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855" yWindow="-150" windowWidth="15345" windowHeight="10950" tabRatio="587"/>
  </bookViews>
  <sheets>
    <sheet name="Form 12 - 1st Qtr 2020" sheetId="1" r:id="rId1"/>
  </sheets>
  <definedNames>
    <definedName name="_xlnm.Print_Area" localSheetId="0">'Form 12 - 1st Qtr 2020'!$A$1:$J$29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B22" i="1"/>
  <c r="E21" i="1"/>
  <c r="E20" i="1"/>
  <c r="E19" i="1"/>
  <c r="E18" i="1"/>
  <c r="E17" i="1"/>
  <c r="E16" i="1"/>
  <c r="E15" i="1"/>
  <c r="E14" i="1"/>
  <c r="E13" i="1"/>
  <c r="F12" i="1"/>
  <c r="J9" i="1"/>
  <c r="E10" i="1"/>
  <c r="E11" i="1"/>
</calcChain>
</file>

<file path=xl/sharedStrings.xml><?xml version="1.0" encoding="utf-8"?>
<sst xmlns="http://schemas.openxmlformats.org/spreadsheetml/2006/main" count="48" uniqueCount="43">
  <si>
    <t>FDP Form 12 - Unliquidated Cash Advances</t>
  </si>
  <si>
    <t>Name of Debtor
(in alphabetical order)</t>
  </si>
  <si>
    <t>Amount Balance</t>
  </si>
  <si>
    <t>Date Granted</t>
  </si>
  <si>
    <t>Purpose</t>
  </si>
  <si>
    <t>Amount Due</t>
  </si>
  <si>
    <t>Current</t>
  </si>
  <si>
    <t>Past Due</t>
  </si>
  <si>
    <t>31-90 days</t>
  </si>
  <si>
    <t>Over 1 year</t>
  </si>
  <si>
    <t>Over 2 years</t>
  </si>
  <si>
    <t>3 years and above</t>
  </si>
  <si>
    <t>Total</t>
  </si>
  <si>
    <t>Less than 30 days</t>
  </si>
  <si>
    <t>91-365 days</t>
  </si>
  <si>
    <t>Local Chief Executive</t>
  </si>
  <si>
    <t xml:space="preserve">We hereby certify that we have reviewed the contents and hereby attest to the veracity and correctness of the data or information contained in this document.
</t>
  </si>
  <si>
    <t>Province, City or Municipality :</t>
  </si>
  <si>
    <t>Local Accountant</t>
  </si>
  <si>
    <t>UNLIQUIDATED CASH ADVANCES
1ST QUARTER, CY 2020</t>
  </si>
  <si>
    <t>Ronald Matias Mangosong III</t>
  </si>
  <si>
    <t>MARJORIE V. TINTE</t>
  </si>
  <si>
    <t>ANGELICA MAE E. TAN</t>
  </si>
  <si>
    <t>DIOSDADO BALANGA</t>
  </si>
  <si>
    <t>Teresa Mamalio</t>
  </si>
  <si>
    <t>ANALIE D. SOLORIA</t>
  </si>
  <si>
    <t>MARINA C. PASCUAL</t>
  </si>
  <si>
    <t>OLIVIA MARIE B. SALES</t>
  </si>
  <si>
    <t>MARILOU O. TORIO</t>
  </si>
  <si>
    <t>RIZALINA C. AYING</t>
  </si>
  <si>
    <t>TERESA MAMALIO</t>
  </si>
  <si>
    <t>IMELDA T. SISON</t>
  </si>
  <si>
    <t>Purchase of 1 unit N70 Cellphone</t>
  </si>
  <si>
    <t>To cash advance the Registration fee, per diems and other incidental expenses for attending the 14th Northern Luzon Geographical Conference on March 16, 2020 to March 21, 2020</t>
  </si>
  <si>
    <t>To c/a payment for the reg. fee  &amp; other exp. For the 5th Local Legislation Enhancemnet Seminar (LLES-5) at Subic on February 11-13, 2020</t>
  </si>
  <si>
    <t>To cash advance for the Health and wellness program to the Elderly on March 20, 2020 at the MSWDO Conference room. Asingan Pangasinan</t>
  </si>
  <si>
    <t>To cash advance for the payment of reg fee and other expenses to be incurred duringthe joint workshop of the PLEASES and LESAP, Pangasinan Chapter on March 4-6, 2020 at Newtown Plaza Hotel,Baguio City</t>
  </si>
  <si>
    <t>To cash advance for the payment of reg fee and other expenses to be incurred during the joint workshop of the PLEASES and LESAP,Pangasinan Chapter on March 4-6, 2020 at Newtown Plaza Hotel,Baguio City</t>
  </si>
  <si>
    <t>To Cash Advance of Registration Fee, Hotel Accomodation,Per Diems &amp; other expenses on 25th Regional Continuing Education for Human Resource Management Practitioners on April 28-30, 2020 in Ilocos Sur</t>
  </si>
  <si>
    <t>To Cash Advance use for the Capability Building of Women's Group and Socialization at Mayor Francisco S. Sapigao, Sr. Memorial Sports &amp; Cultural Center on March 18 &amp; 25, 2020</t>
  </si>
  <si>
    <t>To Cash Advance use for the STAC Hydrotherapy on March 30, 2020 at the MJV Countryside Resort, Baro, Asingan, Pangasinan</t>
  </si>
  <si>
    <t>To Cash Advance for the financial assistance</t>
  </si>
  <si>
    <t>ENGR. CARLOS F. LOPEZ, JR.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</si>
</sst>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4" xfId="0" applyBorder="1"/>
    <xf numFmtId="0" fontId="1" fillId="0" borderId="4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4" fontId="0" fillId="0" borderId="0" xfId="0" applyNumberFormat="1" applyBorder="1" applyAlignment="1">
      <alignment horizontal="center" vertical="top"/>
    </xf>
    <xf numFmtId="4" fontId="0" fillId="0" borderId="0" xfId="0" applyNumberFormat="1" applyBorder="1"/>
    <xf numFmtId="4" fontId="0" fillId="0" borderId="0" xfId="0" applyNumberFormat="1"/>
    <xf numFmtId="14" fontId="0" fillId="0" borderId="0" xfId="0" applyNumberFormat="1" applyBorder="1" applyAlignment="1">
      <alignment horizontal="center" vertical="top"/>
    </xf>
    <xf numFmtId="14" fontId="0" fillId="0" borderId="0" xfId="0" applyNumberFormat="1" applyAlignment="1">
      <alignment horizontal="center"/>
    </xf>
    <xf numFmtId="0" fontId="0" fillId="0" borderId="6" xfId="0" applyBorder="1" applyAlignment="1">
      <alignment vertical="center" wrapText="1"/>
    </xf>
    <xf numFmtId="4" fontId="0" fillId="0" borderId="6" xfId="0" applyNumberFormat="1" applyBorder="1" applyAlignment="1">
      <alignment vertical="center" wrapText="1"/>
    </xf>
    <xf numFmtId="14" fontId="0" fillId="0" borderId="6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/>
    <xf numFmtId="0" fontId="4" fillId="0" borderId="6" xfId="0" applyFont="1" applyBorder="1"/>
    <xf numFmtId="4" fontId="1" fillId="0" borderId="6" xfId="0" applyNumberFormat="1" applyFont="1" applyBorder="1"/>
    <xf numFmtId="14" fontId="1" fillId="0" borderId="6" xfId="0" applyNumberFormat="1" applyFont="1" applyBorder="1" applyAlignment="1">
      <alignment horizontal="center"/>
    </xf>
    <xf numFmtId="0" fontId="1" fillId="0" borderId="6" xfId="0" applyFont="1" applyBorder="1"/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zoomScaleNormal="100" zoomScaleSheetLayoutView="100" workbookViewId="0">
      <selection activeCell="C4" sqref="C4"/>
    </sheetView>
  </sheetViews>
  <sheetFormatPr defaultRowHeight="15" x14ac:dyDescent="0.25"/>
  <cols>
    <col min="1" max="1" width="26.85546875" customWidth="1"/>
    <col min="2" max="2" width="18.140625" style="7" customWidth="1"/>
    <col min="3" max="3" width="17.85546875" style="9" customWidth="1"/>
    <col min="4" max="4" width="44.42578125" customWidth="1"/>
    <col min="5" max="5" width="15.42578125" customWidth="1"/>
    <col min="6" max="6" width="11.5703125" customWidth="1"/>
    <col min="7" max="7" width="10.85546875" hidden="1" customWidth="1"/>
    <col min="8" max="8" width="11.42578125" hidden="1" customWidth="1"/>
    <col min="9" max="9" width="12.140625" hidden="1" customWidth="1"/>
    <col min="10" max="10" width="16.85546875" customWidth="1"/>
  </cols>
  <sheetData>
    <row r="1" spans="1:10" x14ac:dyDescent="0.25">
      <c r="A1" s="23" t="s">
        <v>0</v>
      </c>
      <c r="B1" s="23"/>
    </row>
    <row r="3" spans="1:10" ht="31.7" customHeight="1" x14ac:dyDescent="0.25">
      <c r="A3" s="24" t="s">
        <v>19</v>
      </c>
      <c r="B3" s="25"/>
      <c r="C3" s="25"/>
      <c r="D3" s="25"/>
      <c r="E3" s="25"/>
      <c r="F3" s="25"/>
      <c r="G3" s="25"/>
      <c r="H3" s="25"/>
      <c r="I3" s="25"/>
      <c r="J3" s="26"/>
    </row>
    <row r="4" spans="1:10" ht="31.7" customHeight="1" x14ac:dyDescent="0.25">
      <c r="A4" s="2"/>
      <c r="B4" s="5"/>
      <c r="C4" s="8"/>
      <c r="D4" s="3"/>
      <c r="E4" s="3"/>
      <c r="F4" s="3"/>
      <c r="G4" s="3"/>
      <c r="H4" s="3"/>
      <c r="I4" s="3"/>
      <c r="J4" s="4"/>
    </row>
    <row r="5" spans="1:10" x14ac:dyDescent="0.25">
      <c r="A5" s="1" t="s">
        <v>17</v>
      </c>
      <c r="B5" s="6"/>
      <c r="C5" s="27"/>
      <c r="D5" s="27"/>
      <c r="E5" s="27"/>
      <c r="F5" s="27"/>
      <c r="G5" s="27"/>
      <c r="H5" s="27"/>
      <c r="I5" s="27"/>
      <c r="J5" s="28"/>
    </row>
    <row r="6" spans="1:10" s="14" customFormat="1" x14ac:dyDescent="0.25">
      <c r="A6" s="29" t="s">
        <v>1</v>
      </c>
      <c r="B6" s="31" t="s">
        <v>2</v>
      </c>
      <c r="C6" s="32" t="s">
        <v>3</v>
      </c>
      <c r="D6" s="30" t="s">
        <v>4</v>
      </c>
      <c r="E6" s="30" t="s">
        <v>5</v>
      </c>
      <c r="F6" s="30"/>
      <c r="G6" s="30"/>
      <c r="H6" s="30"/>
      <c r="I6" s="30"/>
      <c r="J6" s="30"/>
    </row>
    <row r="7" spans="1:10" s="14" customFormat="1" x14ac:dyDescent="0.25">
      <c r="A7" s="30"/>
      <c r="B7" s="31"/>
      <c r="C7" s="32"/>
      <c r="D7" s="30"/>
      <c r="E7" s="30" t="s">
        <v>6</v>
      </c>
      <c r="F7" s="30"/>
      <c r="G7" s="30"/>
      <c r="H7" s="30" t="s">
        <v>7</v>
      </c>
      <c r="I7" s="30"/>
      <c r="J7" s="30"/>
    </row>
    <row r="8" spans="1:10" s="14" customFormat="1" x14ac:dyDescent="0.25">
      <c r="A8" s="30"/>
      <c r="B8" s="31"/>
      <c r="C8" s="32"/>
      <c r="D8" s="30"/>
      <c r="E8" s="19" t="s">
        <v>13</v>
      </c>
      <c r="F8" s="20" t="s">
        <v>8</v>
      </c>
      <c r="G8" s="20" t="s">
        <v>14</v>
      </c>
      <c r="H8" s="20" t="s">
        <v>9</v>
      </c>
      <c r="I8" s="20" t="s">
        <v>10</v>
      </c>
      <c r="J8" s="20" t="s">
        <v>11</v>
      </c>
    </row>
    <row r="9" spans="1:10" s="13" customFormat="1" ht="54.75" customHeight="1" x14ac:dyDescent="0.25">
      <c r="A9" s="10" t="s">
        <v>20</v>
      </c>
      <c r="B9" s="11">
        <v>20000</v>
      </c>
      <c r="C9" s="12">
        <v>38818</v>
      </c>
      <c r="D9" s="10" t="s">
        <v>32</v>
      </c>
      <c r="E9" s="10"/>
      <c r="F9" s="10"/>
      <c r="G9" s="10"/>
      <c r="H9" s="10"/>
      <c r="I9" s="10"/>
      <c r="J9" s="11">
        <f>B9</f>
        <v>20000</v>
      </c>
    </row>
    <row r="10" spans="1:10" s="13" customFormat="1" ht="77.25" customHeight="1" x14ac:dyDescent="0.25">
      <c r="A10" s="10" t="s">
        <v>21</v>
      </c>
      <c r="B10" s="11">
        <v>25000</v>
      </c>
      <c r="C10" s="12">
        <v>43858</v>
      </c>
      <c r="D10" s="10" t="s">
        <v>33</v>
      </c>
      <c r="E10" s="11">
        <f>B10</f>
        <v>25000</v>
      </c>
      <c r="F10" s="10"/>
      <c r="G10" s="10"/>
      <c r="H10" s="10"/>
      <c r="I10" s="10"/>
      <c r="J10" s="10"/>
    </row>
    <row r="11" spans="1:10" s="13" customFormat="1" ht="77.25" customHeight="1" x14ac:dyDescent="0.25">
      <c r="A11" s="10" t="s">
        <v>22</v>
      </c>
      <c r="B11" s="11">
        <v>25000</v>
      </c>
      <c r="C11" s="12">
        <v>43858</v>
      </c>
      <c r="D11" s="10" t="s">
        <v>33</v>
      </c>
      <c r="E11" s="11">
        <f>B11</f>
        <v>25000</v>
      </c>
      <c r="F11" s="10"/>
      <c r="G11" s="10"/>
      <c r="H11" s="10"/>
      <c r="I11" s="10"/>
      <c r="J11" s="10"/>
    </row>
    <row r="12" spans="1:10" s="13" customFormat="1" ht="60.75" customHeight="1" x14ac:dyDescent="0.25">
      <c r="A12" s="10" t="s">
        <v>23</v>
      </c>
      <c r="B12" s="11">
        <v>15000</v>
      </c>
      <c r="C12" s="12">
        <v>43867</v>
      </c>
      <c r="D12" s="10" t="s">
        <v>34</v>
      </c>
      <c r="E12" s="10"/>
      <c r="F12" s="11">
        <f>B12</f>
        <v>15000</v>
      </c>
      <c r="G12" s="10"/>
      <c r="H12" s="10"/>
      <c r="I12" s="10"/>
      <c r="J12" s="10"/>
    </row>
    <row r="13" spans="1:10" s="13" customFormat="1" ht="60.75" customHeight="1" x14ac:dyDescent="0.25">
      <c r="A13" s="10" t="s">
        <v>24</v>
      </c>
      <c r="B13" s="11">
        <v>25000</v>
      </c>
      <c r="C13" s="12">
        <v>43874</v>
      </c>
      <c r="D13" s="10" t="s">
        <v>35</v>
      </c>
      <c r="E13" s="11">
        <f>B13</f>
        <v>25000</v>
      </c>
      <c r="F13" s="10"/>
      <c r="G13" s="10"/>
      <c r="H13" s="10"/>
      <c r="I13" s="10"/>
      <c r="J13" s="10"/>
    </row>
    <row r="14" spans="1:10" s="13" customFormat="1" ht="77.25" customHeight="1" x14ac:dyDescent="0.25">
      <c r="A14" s="10" t="s">
        <v>25</v>
      </c>
      <c r="B14" s="11">
        <v>10000</v>
      </c>
      <c r="C14" s="12">
        <v>43885</v>
      </c>
      <c r="D14" s="10" t="s">
        <v>36</v>
      </c>
      <c r="E14" s="11">
        <f>B14</f>
        <v>10000</v>
      </c>
      <c r="F14" s="10"/>
      <c r="G14" s="10"/>
      <c r="H14" s="10"/>
      <c r="I14" s="10"/>
      <c r="J14" s="10"/>
    </row>
    <row r="15" spans="1:10" s="13" customFormat="1" ht="77.25" customHeight="1" x14ac:dyDescent="0.25">
      <c r="A15" s="10" t="s">
        <v>26</v>
      </c>
      <c r="B15" s="11">
        <v>10000</v>
      </c>
      <c r="C15" s="12">
        <v>43885</v>
      </c>
      <c r="D15" s="10" t="s">
        <v>36</v>
      </c>
      <c r="E15" s="11">
        <f>B15</f>
        <v>10000</v>
      </c>
      <c r="F15" s="10"/>
      <c r="G15" s="10"/>
      <c r="H15" s="10"/>
      <c r="I15" s="10"/>
      <c r="J15" s="10"/>
    </row>
    <row r="16" spans="1:10" s="13" customFormat="1" ht="77.25" customHeight="1" x14ac:dyDescent="0.25">
      <c r="A16" s="10" t="s">
        <v>27</v>
      </c>
      <c r="B16" s="11">
        <v>10000</v>
      </c>
      <c r="C16" s="12">
        <v>43885</v>
      </c>
      <c r="D16" s="10" t="s">
        <v>37</v>
      </c>
      <c r="E16" s="11">
        <f>B16</f>
        <v>10000</v>
      </c>
      <c r="F16" s="10"/>
      <c r="G16" s="10"/>
      <c r="H16" s="10"/>
      <c r="I16" s="10"/>
      <c r="J16" s="10"/>
    </row>
    <row r="17" spans="1:10" s="13" customFormat="1" ht="77.25" customHeight="1" x14ac:dyDescent="0.25">
      <c r="A17" s="10" t="s">
        <v>28</v>
      </c>
      <c r="B17" s="11">
        <v>10000</v>
      </c>
      <c r="C17" s="12">
        <v>43885</v>
      </c>
      <c r="D17" s="10" t="s">
        <v>37</v>
      </c>
      <c r="E17" s="11">
        <f>B17</f>
        <v>10000</v>
      </c>
      <c r="F17" s="10"/>
      <c r="G17" s="10"/>
      <c r="H17" s="10"/>
      <c r="I17" s="10"/>
      <c r="J17" s="10"/>
    </row>
    <row r="18" spans="1:10" s="13" customFormat="1" ht="77.25" customHeight="1" x14ac:dyDescent="0.25">
      <c r="A18" s="10" t="s">
        <v>29</v>
      </c>
      <c r="B18" s="11">
        <v>14470</v>
      </c>
      <c r="C18" s="12">
        <v>43895</v>
      </c>
      <c r="D18" s="10" t="s">
        <v>38</v>
      </c>
      <c r="E18" s="11">
        <f t="shared" ref="E18:E21" si="0">B18</f>
        <v>14470</v>
      </c>
      <c r="F18" s="10"/>
      <c r="G18" s="10"/>
      <c r="H18" s="10"/>
      <c r="I18" s="10"/>
      <c r="J18" s="10"/>
    </row>
    <row r="19" spans="1:10" s="13" customFormat="1" ht="77.25" customHeight="1" x14ac:dyDescent="0.25">
      <c r="A19" s="10" t="s">
        <v>30</v>
      </c>
      <c r="B19" s="11">
        <v>45250</v>
      </c>
      <c r="C19" s="12">
        <v>43899</v>
      </c>
      <c r="D19" s="10" t="s">
        <v>39</v>
      </c>
      <c r="E19" s="11">
        <f t="shared" si="0"/>
        <v>45250</v>
      </c>
      <c r="F19" s="10"/>
      <c r="G19" s="10"/>
      <c r="H19" s="10"/>
      <c r="I19" s="10"/>
      <c r="J19" s="10"/>
    </row>
    <row r="20" spans="1:10" s="13" customFormat="1" ht="58.5" customHeight="1" x14ac:dyDescent="0.25">
      <c r="A20" s="10" t="s">
        <v>30</v>
      </c>
      <c r="B20" s="11">
        <v>20000</v>
      </c>
      <c r="C20" s="12">
        <v>43899</v>
      </c>
      <c r="D20" s="10" t="s">
        <v>40</v>
      </c>
      <c r="E20" s="11">
        <f t="shared" si="0"/>
        <v>20000</v>
      </c>
      <c r="F20" s="10"/>
      <c r="G20" s="10"/>
      <c r="H20" s="10"/>
      <c r="I20" s="10"/>
      <c r="J20" s="10"/>
    </row>
    <row r="21" spans="1:10" s="13" customFormat="1" ht="43.5" customHeight="1" x14ac:dyDescent="0.25">
      <c r="A21" s="10" t="s">
        <v>31</v>
      </c>
      <c r="B21" s="11">
        <v>50000</v>
      </c>
      <c r="C21" s="12">
        <v>43906</v>
      </c>
      <c r="D21" s="10" t="s">
        <v>41</v>
      </c>
      <c r="E21" s="11">
        <f t="shared" si="0"/>
        <v>50000</v>
      </c>
      <c r="F21" s="10"/>
      <c r="G21" s="10"/>
      <c r="H21" s="10"/>
      <c r="I21" s="10"/>
      <c r="J21" s="10"/>
    </row>
    <row r="22" spans="1:10" s="14" customFormat="1" x14ac:dyDescent="0.25">
      <c r="A22" s="15" t="s">
        <v>12</v>
      </c>
      <c r="B22" s="16">
        <f>SUM(B9:B21)</f>
        <v>279720</v>
      </c>
      <c r="C22" s="17"/>
      <c r="D22" s="18"/>
      <c r="E22" s="16">
        <f t="shared" ref="E22:J22" si="1">SUM(E9:E21)</f>
        <v>244720</v>
      </c>
      <c r="F22" s="16">
        <f t="shared" si="1"/>
        <v>15000</v>
      </c>
      <c r="G22" s="16">
        <f t="shared" si="1"/>
        <v>0</v>
      </c>
      <c r="H22" s="16">
        <f t="shared" si="1"/>
        <v>0</v>
      </c>
      <c r="I22" s="16">
        <f t="shared" si="1"/>
        <v>0</v>
      </c>
      <c r="J22" s="16">
        <f t="shared" si="1"/>
        <v>20000</v>
      </c>
    </row>
    <row r="23" spans="1:10" ht="13.7" customHeight="1" x14ac:dyDescent="0.25"/>
    <row r="24" spans="1:10" ht="24" customHeight="1" x14ac:dyDescent="0.25">
      <c r="A24" s="21" t="s">
        <v>16</v>
      </c>
      <c r="B24" s="21"/>
      <c r="C24" s="21"/>
      <c r="D24" s="21"/>
      <c r="E24" s="21"/>
      <c r="F24" s="21"/>
      <c r="G24" s="21"/>
      <c r="H24" s="21"/>
      <c r="I24" s="21"/>
      <c r="J24" s="21"/>
    </row>
    <row r="26" spans="1:10" x14ac:dyDescent="0.25">
      <c r="A26" s="33" t="s">
        <v>21</v>
      </c>
      <c r="B26" s="33"/>
      <c r="F26" s="33" t="s">
        <v>42</v>
      </c>
      <c r="G26" s="33"/>
      <c r="H26" s="33"/>
      <c r="I26" s="33"/>
      <c r="J26" s="33"/>
    </row>
    <row r="27" spans="1:10" x14ac:dyDescent="0.25">
      <c r="A27" s="22" t="s">
        <v>18</v>
      </c>
      <c r="B27" s="22"/>
      <c r="F27" s="22" t="s">
        <v>15</v>
      </c>
      <c r="G27" s="22"/>
      <c r="H27" s="22"/>
      <c r="I27" s="22"/>
      <c r="J27" s="22"/>
    </row>
  </sheetData>
  <mergeCells count="15">
    <mergeCell ref="A24:J24"/>
    <mergeCell ref="A27:B27"/>
    <mergeCell ref="A1:B1"/>
    <mergeCell ref="A3:J3"/>
    <mergeCell ref="C5:J5"/>
    <mergeCell ref="A6:A8"/>
    <mergeCell ref="B6:B8"/>
    <mergeCell ref="C6:C8"/>
    <mergeCell ref="D6:D8"/>
    <mergeCell ref="E6:J6"/>
    <mergeCell ref="E7:G7"/>
    <mergeCell ref="H7:J7"/>
    <mergeCell ref="A26:B26"/>
    <mergeCell ref="F26:J26"/>
    <mergeCell ref="F27:J27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12 - 1st Qtr 2020</vt:lpstr>
      <vt:lpstr>'Form 12 - 1st Qtr 2020'!Print_Area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DILG-ISTMS</dc:creator>
  <cp:lastModifiedBy>User</cp:lastModifiedBy>
  <cp:lastPrinted>2020-04-29T08:20:44Z</cp:lastPrinted>
  <dcterms:created xsi:type="dcterms:W3CDTF">2018-01-17T05:45:47Z</dcterms:created>
  <dcterms:modified xsi:type="dcterms:W3CDTF">2020-05-13T06:27:11Z</dcterms:modified>
</cp:coreProperties>
</file>