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4TH QUARTER 2023\"/>
    </mc:Choice>
  </mc:AlternateContent>
  <bookViews>
    <workbookView xWindow="0" yWindow="0" windowWidth="7470" windowHeight="4005"/>
  </bookViews>
  <sheets>
    <sheet name="Form 7 - DFU" sheetId="1" r:id="rId1"/>
    <sheet name="FDPP LICENSE" sheetId="2" state="veryHidden" r:id="rId2"/>
  </sheets>
  <calcPr calcId="152511"/>
</workbook>
</file>

<file path=xl/calcChain.xml><?xml version="1.0" encoding="utf-8"?>
<calcChain xmlns="http://schemas.openxmlformats.org/spreadsheetml/2006/main">
  <c r="E28" i="1" l="1"/>
  <c r="E26" i="1"/>
</calcChain>
</file>

<file path=xl/sharedStrings.xml><?xml version="1.0" encoding="utf-8"?>
<sst xmlns="http://schemas.openxmlformats.org/spreadsheetml/2006/main" count="69" uniqueCount="56">
  <si>
    <t>FDP Form 7 - 20% Development Fund Utilization</t>
  </si>
  <si>
    <t>UTILIZATION OF THE 20%  OF THE NATIONAL TAX ALLOTMENT</t>
  </si>
  <si>
    <t>REGION:</t>
  </si>
  <si>
    <t>CALENDAR YEAR:</t>
  </si>
  <si>
    <t>PROVINCE:</t>
  </si>
  <si>
    <t>QUARTER:</t>
  </si>
  <si>
    <t>CITY/MUNICIPALITY: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</si>
  <si>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</si>
  <si>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</si>
  <si>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</si>
  <si>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</si>
  <si>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</si>
  <si>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</si>
  <si>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</si>
  <si>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</si>
  <si>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</si>
  <si>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</si>
  <si>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Social
Development (pls
list down specific projects)</t>
  </si>
  <si>
    <t>Economic
Development (pls
list down specific projects)</t>
  </si>
  <si>
    <t>Environmental
Management (pls
list down specific
projects)</t>
  </si>
  <si>
    <t>We hereby certify that we have reviewed the contents and hereby attest to the veracity and correctness of tha data or information contained in this 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</si>
  <si>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</si>
  <si>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</si>
  <si>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</si>
  <si>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</si>
  <si>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</si>
  <si>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I</t>
  </si>
  <si>
    <t>PANGASINAN</t>
  </si>
  <si>
    <t>ASINGAN</t>
  </si>
  <si>
    <t>Finishing Works of Danggay Building, Asingan, Pangasinan NTP: 11/22/2023 SWA: 11/29/2023 100% CP: 199,915.00</t>
  </si>
  <si>
    <t>Replacement of broken glass door at the right wing of Municipal Hall building NTP: 11/23/2023 SWA: 12/01/2023 100% CP: 38,450.00</t>
  </si>
  <si>
    <t>Regravelling of newly open farm to market road at Zone 1 to Zone 4, Brgy. San Vicente West, Asingan, Pangasinan NTP: 11/23/2023 SWA: 12/01/2023 100% CP: 89,278.11</t>
  </si>
  <si>
    <t>Repair/rehabilitation, replacement &amp; installation of new RGB LED lights of Fountain at Public Plaza in this Municipality of Asingan NTP: 11/29/2023 SWA: 12/06/2023 100% CP: 199,900.00</t>
  </si>
  <si>
    <t>Solid Waste Tipping Fee</t>
  </si>
  <si>
    <t>Construction of the Covered Playground of Carosucan Norte, Asingan, Pangasinan NTP: 11/14/2023 SWA: 11/24/2023 100% CP: 99,987.26</t>
  </si>
  <si>
    <t>Payment of Materials for the improvement of Municipal Building PO: 11/23/2023 Delivery Date: 11/23/2023 CP: 72,171.54</t>
  </si>
  <si>
    <t>Fabrication and installation of window grills, construction of divider and repainting of new COMELEC Office NTP: 11/30/2023 SWA: 12/07/2023 100% CP: 169,664.20</t>
  </si>
  <si>
    <t>Replacement of dilapidated pavers at Public Plaza, Restoration of Landmark and concreting of Women Center Driveway NTP: 12/01/2023 SWA: 12/11/2023 100% CP: 119,800.00</t>
  </si>
  <si>
    <t>Finishing works of the PWD Building, Asingan, Pangasinan NTP: 12/05/2023 SWA: 12/15/2023 100% CP: 399,854.87</t>
  </si>
  <si>
    <t>Purchase of five (5) units of pitcher pump and ten (10) pcs. G.I. pipe at Brgy. Poblacion East, Asingan, Pangasinan PO: 05/11/2023 SWA: 05/22/2023 100% CP: 24,950.00</t>
  </si>
  <si>
    <t>Repair of Slaughterhouse, Asingan, Pangasinan NTP: 12/05/2023 SWA: 12/15/2023 70.12% CP: 599,819.88</t>
  </si>
  <si>
    <t>Purchase of Basketball Board and Ring to be installed at Zone 1, Brgy. San Vicente West, Asingan, Pangasinan NTP: 12/12/2023 SWA: 12/14/2023 100% CP: 59,703.25</t>
  </si>
  <si>
    <t>Construction of Multi-purpose Hall (Food court old DA building area) Asingan, Pangasinan NTP: 12/05/2023 SWA: 12/12/2023 25.02% CP: 1,999,892.37</t>
  </si>
  <si>
    <t>Water Proofing of X-Ray Room at RHU-I Asingan, Pangasinan NTP: 12/06/2023 SWA: 12/08/2023 100% CP: 7,430.00</t>
  </si>
  <si>
    <t>Installation of Xray Machine and calibration at RHU-I Asingan, Pangasinan NTP: 12/13/2023 SWA: 12/15/2023 100% CP: 44,750.00</t>
  </si>
  <si>
    <t>Concreting of FMR at barangay Macalong, Asingan, Pangasinan NTP: 12/05/2023 SWA: 12/15/2023 100% CP: 299,377.80</t>
  </si>
  <si>
    <t>Rehabilitation of Comfort Room at Trading Post, Macalong, Asingan, Pangasinan NTP: 12/05/2023 SWA: 12/15/2023 100% CP: 99,930.00</t>
  </si>
  <si>
    <t>Poblacion East, Asingan, Pangasinan</t>
  </si>
  <si>
    <t>San Vicente West, Asingan, Pangasinan</t>
  </si>
  <si>
    <t>Asingan, Pangasinan</t>
  </si>
  <si>
    <t>Carosucan Norte, Asingan, Pangasinan</t>
  </si>
  <si>
    <t>Macalong, Asingan, Pangasinan</t>
  </si>
  <si>
    <t>ENGR. CARLOS F. LOPEZ, JR.</t>
  </si>
  <si>
    <t>EMELY S. BADUA</t>
  </si>
  <si>
    <t>Municipal Budget Officer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</si>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</sst>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Alignment="1">
      <alignment wrapText="1"/>
    </xf>
    <xf numFmtId="0" fontId="0" fillId="2" borderId="4" xfId="0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7" fillId="2" borderId="0" xfId="0" applyFont="1" applyFill="1" applyAlignment="1">
      <alignment wrapText="1"/>
    </xf>
    <xf numFmtId="0" fontId="7" fillId="2" borderId="0" xfId="0" applyFont="1" applyFill="1" applyProtection="1">
      <protection locked="0"/>
    </xf>
    <xf numFmtId="0" fontId="8" fillId="3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43" fontId="0" fillId="3" borderId="10" xfId="1" applyFont="1" applyFill="1" applyBorder="1" applyAlignment="1">
      <alignment vertical="center" wrapText="1"/>
    </xf>
    <xf numFmtId="14" fontId="0" fillId="3" borderId="10" xfId="0" applyNumberForma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3" fontId="0" fillId="2" borderId="10" xfId="1" applyFont="1" applyFill="1" applyBorder="1" applyAlignment="1">
      <alignment vertical="center" wrapText="1"/>
    </xf>
    <xf numFmtId="14" fontId="0" fillId="2" borderId="10" xfId="0" applyNumberForma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43" fontId="8" fillId="3" borderId="10" xfId="1" applyFont="1" applyFill="1" applyBorder="1" applyAlignment="1">
      <alignment vertical="center" wrapText="1"/>
    </xf>
    <xf numFmtId="10" fontId="8" fillId="3" borderId="10" xfId="0" applyNumberFormat="1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396529</xdr:colOff>
      <xdr:row>40</xdr:row>
      <xdr:rowOff>116382</xdr:rowOff>
    </xdr:from>
    <xdr:to>
      <xdr:col>6</xdr:col>
      <xdr:colOff>600121</xdr:colOff>
      <xdr:row>47</xdr:row>
      <xdr:rowOff>131625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147" y="29968853"/>
          <a:ext cx="1581915" cy="1348743"/>
        </a:xfrm>
        <a:prstGeom prst="rect">
          <a:avLst/>
        </a:prstGeom>
      </xdr:spPr>
    </xdr:pic>
    <xdr:clientData/>
  </xdr:twoCellAnchor>
  <xdr:twoCellAnchor editAs="oneCell">
    <xdr:from>
      <xdr:col>1</xdr:col>
      <xdr:colOff>1154206</xdr:colOff>
      <xdr:row>43</xdr:row>
      <xdr:rowOff>0</xdr:rowOff>
    </xdr:from>
    <xdr:to>
      <xdr:col>2</xdr:col>
      <xdr:colOff>266612</xdr:colOff>
      <xdr:row>44</xdr:row>
      <xdr:rowOff>144781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530" y="30423971"/>
          <a:ext cx="490729" cy="33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85" zoomScaleNormal="85" workbookViewId="0">
      <selection activeCell="B47" sqref="B47"/>
    </sheetView>
  </sheetViews>
  <sheetFormatPr defaultRowHeight="15" x14ac:dyDescent="0.25"/>
  <cols>
    <col min="1" max="6" width="20.7109375" style="4" customWidth="1"/>
    <col min="7" max="10" width="15.7109375" style="4" customWidth="1"/>
    <col min="11" max="11" width="8.85546875" style="4" customWidth="1"/>
  </cols>
  <sheetData>
    <row r="1" spans="1:11" x14ac:dyDescent="0.25">
      <c r="A1" s="11" t="s">
        <v>0</v>
      </c>
      <c r="B1" s="3"/>
      <c r="C1" s="3"/>
      <c r="D1" s="3"/>
      <c r="E1" s="3"/>
    </row>
    <row r="2" spans="1:11" x14ac:dyDescent="0.25">
      <c r="A2" s="5"/>
      <c r="B2" s="5"/>
      <c r="C2" s="5"/>
      <c r="D2" s="5"/>
      <c r="E2" s="5"/>
    </row>
    <row r="3" spans="1:1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</row>
    <row r="4" spans="1:11" x14ac:dyDescent="0.25">
      <c r="A4" s="6"/>
      <c r="B4" s="6"/>
      <c r="C4" s="6"/>
      <c r="D4" s="6"/>
      <c r="E4" s="6"/>
    </row>
    <row r="5" spans="1:11" x14ac:dyDescent="0.25">
      <c r="A5" s="12" t="s">
        <v>2</v>
      </c>
      <c r="B5" s="13" t="s">
        <v>26</v>
      </c>
      <c r="C5" s="7"/>
      <c r="D5" s="13" t="s">
        <v>3</v>
      </c>
      <c r="E5" s="7">
        <v>2024</v>
      </c>
    </row>
    <row r="6" spans="1:11" x14ac:dyDescent="0.25">
      <c r="A6" s="14" t="s">
        <v>4</v>
      </c>
      <c r="B6" s="23" t="s">
        <v>27</v>
      </c>
      <c r="C6" s="9"/>
      <c r="D6" s="15" t="s">
        <v>5</v>
      </c>
      <c r="E6" s="9">
        <v>4</v>
      </c>
    </row>
    <row r="7" spans="1:11" x14ac:dyDescent="0.25">
      <c r="A7" s="14" t="s">
        <v>6</v>
      </c>
      <c r="B7" s="24" t="s">
        <v>28</v>
      </c>
      <c r="D7" s="1"/>
    </row>
    <row r="8" spans="1:11" x14ac:dyDescent="0.25">
      <c r="A8" s="8"/>
    </row>
    <row r="9" spans="1:11" ht="14.45" customHeight="1" x14ac:dyDescent="0.25">
      <c r="A9" s="50" t="s">
        <v>7</v>
      </c>
      <c r="B9" s="51" t="s">
        <v>8</v>
      </c>
      <c r="C9" s="51" t="s">
        <v>9</v>
      </c>
      <c r="D9" s="51" t="s">
        <v>10</v>
      </c>
      <c r="E9" s="50" t="s">
        <v>11</v>
      </c>
      <c r="F9" s="52" t="s">
        <v>12</v>
      </c>
      <c r="G9" s="52"/>
      <c r="H9" s="50" t="s">
        <v>13</v>
      </c>
      <c r="I9" s="51" t="s">
        <v>14</v>
      </c>
    </row>
    <row r="10" spans="1:11" ht="14.45" customHeight="1" x14ac:dyDescent="0.25">
      <c r="A10" s="50"/>
      <c r="B10" s="51"/>
      <c r="C10" s="51"/>
      <c r="D10" s="51"/>
      <c r="E10" s="51"/>
      <c r="F10" s="50" t="s">
        <v>15</v>
      </c>
      <c r="G10" s="50" t="s">
        <v>16</v>
      </c>
      <c r="H10" s="51"/>
      <c r="I10" s="51"/>
    </row>
    <row r="11" spans="1:11" x14ac:dyDescent="0.25">
      <c r="A11" s="50"/>
      <c r="B11" s="51"/>
      <c r="C11" s="51"/>
      <c r="D11" s="51"/>
      <c r="E11" s="51"/>
      <c r="F11" s="51"/>
      <c r="G11" s="51"/>
      <c r="H11" s="51"/>
      <c r="I11" s="51"/>
    </row>
    <row r="12" spans="1:11" ht="14.45" customHeight="1" x14ac:dyDescent="0.25">
      <c r="A12" s="53" t="s">
        <v>17</v>
      </c>
      <c r="B12" s="43"/>
      <c r="C12" s="43"/>
      <c r="D12" s="43"/>
      <c r="E12" s="43"/>
      <c r="F12" s="43"/>
      <c r="G12" s="43"/>
      <c r="H12" s="43"/>
      <c r="I12" s="43"/>
    </row>
    <row r="13" spans="1:11" x14ac:dyDescent="0.25">
      <c r="A13" s="54"/>
      <c r="B13" s="44"/>
      <c r="C13" s="44"/>
      <c r="D13" s="44"/>
      <c r="E13" s="44"/>
      <c r="F13" s="44"/>
      <c r="G13" s="44"/>
      <c r="H13" s="44"/>
      <c r="I13" s="44"/>
    </row>
    <row r="14" spans="1:11" x14ac:dyDescent="0.25">
      <c r="A14" s="55"/>
      <c r="B14" s="45"/>
      <c r="C14" s="45"/>
      <c r="D14" s="45"/>
      <c r="E14" s="45"/>
      <c r="F14" s="45"/>
      <c r="G14" s="45"/>
      <c r="H14" s="45"/>
      <c r="I14" s="45"/>
    </row>
    <row r="15" spans="1:11" ht="90" x14ac:dyDescent="0.25">
      <c r="A15" s="25" t="s">
        <v>29</v>
      </c>
      <c r="B15" s="28" t="s">
        <v>47</v>
      </c>
      <c r="C15" s="31">
        <v>199915</v>
      </c>
      <c r="D15" s="32">
        <v>45252</v>
      </c>
      <c r="E15" s="32">
        <v>45259</v>
      </c>
      <c r="F15" s="36">
        <v>1</v>
      </c>
      <c r="G15" s="31">
        <v>199915</v>
      </c>
      <c r="H15" s="16"/>
      <c r="I15" s="16"/>
      <c r="J15" s="22"/>
      <c r="K15" s="22"/>
    </row>
    <row r="16" spans="1:11" ht="120" x14ac:dyDescent="0.25">
      <c r="A16" s="25" t="s">
        <v>30</v>
      </c>
      <c r="B16" s="28" t="s">
        <v>47</v>
      </c>
      <c r="C16" s="31">
        <v>38450</v>
      </c>
      <c r="D16" s="32">
        <v>45253</v>
      </c>
      <c r="E16" s="32">
        <v>45261</v>
      </c>
      <c r="F16" s="36">
        <v>1</v>
      </c>
      <c r="G16" s="31">
        <v>38450</v>
      </c>
      <c r="H16" s="16"/>
      <c r="I16" s="16"/>
      <c r="J16" s="22"/>
      <c r="K16" s="22"/>
    </row>
    <row r="17" spans="1:11" ht="135" x14ac:dyDescent="0.25">
      <c r="A17" s="25" t="s">
        <v>31</v>
      </c>
      <c r="B17" s="28" t="s">
        <v>48</v>
      </c>
      <c r="C17" s="31">
        <v>89278.11</v>
      </c>
      <c r="D17" s="33">
        <v>45253</v>
      </c>
      <c r="E17" s="33">
        <v>45261</v>
      </c>
      <c r="F17" s="36">
        <v>1</v>
      </c>
      <c r="G17" s="31">
        <v>89278.11</v>
      </c>
      <c r="H17" s="16"/>
      <c r="I17" s="16"/>
      <c r="J17" s="22"/>
      <c r="K17" s="22"/>
    </row>
    <row r="18" spans="1:11" ht="165" x14ac:dyDescent="0.25">
      <c r="A18" s="25" t="s">
        <v>32</v>
      </c>
      <c r="B18" s="28" t="s">
        <v>49</v>
      </c>
      <c r="C18" s="31">
        <v>199900</v>
      </c>
      <c r="D18" s="32">
        <v>45259</v>
      </c>
      <c r="E18" s="32">
        <v>45266</v>
      </c>
      <c r="F18" s="36">
        <v>1</v>
      </c>
      <c r="G18" s="31">
        <v>199900</v>
      </c>
      <c r="H18" s="16"/>
      <c r="I18" s="16"/>
      <c r="J18" s="22"/>
      <c r="K18" s="22"/>
    </row>
    <row r="19" spans="1:11" ht="30" x14ac:dyDescent="0.25">
      <c r="A19" s="25" t="s">
        <v>33</v>
      </c>
      <c r="B19" s="28" t="s">
        <v>49</v>
      </c>
      <c r="C19" s="31">
        <v>23120</v>
      </c>
      <c r="D19" s="32">
        <v>45210</v>
      </c>
      <c r="E19" s="32">
        <v>45260</v>
      </c>
      <c r="F19" s="36">
        <v>1</v>
      </c>
      <c r="G19" s="31">
        <v>23120</v>
      </c>
      <c r="H19" s="16"/>
      <c r="I19" s="16"/>
      <c r="J19" s="22"/>
      <c r="K19" s="22"/>
    </row>
    <row r="20" spans="1:11" ht="105" x14ac:dyDescent="0.25">
      <c r="A20" s="25" t="s">
        <v>34</v>
      </c>
      <c r="B20" s="28" t="s">
        <v>50</v>
      </c>
      <c r="C20" s="31">
        <v>99987.26</v>
      </c>
      <c r="D20" s="32">
        <v>45244</v>
      </c>
      <c r="E20" s="32">
        <v>45254</v>
      </c>
      <c r="F20" s="36">
        <v>1</v>
      </c>
      <c r="G20" s="31">
        <v>99987.26</v>
      </c>
      <c r="H20" s="16"/>
      <c r="I20" s="16"/>
      <c r="J20" s="22"/>
      <c r="K20" s="22"/>
    </row>
    <row r="21" spans="1:11" ht="105" x14ac:dyDescent="0.25">
      <c r="A21" s="25" t="s">
        <v>35</v>
      </c>
      <c r="B21" s="28" t="s">
        <v>47</v>
      </c>
      <c r="C21" s="31">
        <v>72171.539999999994</v>
      </c>
      <c r="D21" s="32">
        <v>45253</v>
      </c>
      <c r="E21" s="32">
        <v>45253</v>
      </c>
      <c r="F21" s="36">
        <v>1</v>
      </c>
      <c r="G21" s="31">
        <v>72171.539999999994</v>
      </c>
      <c r="H21" s="16"/>
      <c r="I21" s="16"/>
      <c r="J21" s="22"/>
      <c r="K21" s="22"/>
    </row>
    <row r="22" spans="1:11" ht="150" x14ac:dyDescent="0.25">
      <c r="A22" s="25" t="s">
        <v>36</v>
      </c>
      <c r="B22" s="28" t="s">
        <v>47</v>
      </c>
      <c r="C22" s="31">
        <v>169664.2</v>
      </c>
      <c r="D22" s="32">
        <v>45260</v>
      </c>
      <c r="E22" s="32">
        <v>45267</v>
      </c>
      <c r="F22" s="36">
        <v>1</v>
      </c>
      <c r="G22" s="31">
        <v>169664.2</v>
      </c>
      <c r="H22" s="16"/>
      <c r="I22" s="16"/>
      <c r="J22" s="22"/>
      <c r="K22" s="22"/>
    </row>
    <row r="23" spans="1:11" ht="150" x14ac:dyDescent="0.25">
      <c r="A23" s="26" t="s">
        <v>37</v>
      </c>
      <c r="B23" s="29" t="s">
        <v>49</v>
      </c>
      <c r="C23" s="34">
        <v>119800</v>
      </c>
      <c r="D23" s="33">
        <v>45261</v>
      </c>
      <c r="E23" s="33">
        <v>45271</v>
      </c>
      <c r="F23" s="37">
        <v>1</v>
      </c>
      <c r="G23" s="34">
        <v>119800</v>
      </c>
      <c r="H23" s="16"/>
      <c r="I23" s="16"/>
      <c r="J23" s="22"/>
      <c r="K23" s="22"/>
    </row>
    <row r="24" spans="1:11" ht="90" x14ac:dyDescent="0.25">
      <c r="A24" s="25" t="s">
        <v>38</v>
      </c>
      <c r="B24" s="28" t="s">
        <v>49</v>
      </c>
      <c r="C24" s="31">
        <v>399854.87</v>
      </c>
      <c r="D24" s="32">
        <v>45265</v>
      </c>
      <c r="E24" s="32">
        <v>45275</v>
      </c>
      <c r="F24" s="36">
        <v>1</v>
      </c>
      <c r="G24" s="31">
        <v>399854.87</v>
      </c>
      <c r="H24" s="16"/>
      <c r="I24" s="16"/>
      <c r="J24" s="22"/>
      <c r="K24" s="22"/>
    </row>
    <row r="25" spans="1:11" ht="135" x14ac:dyDescent="0.25">
      <c r="A25" s="25" t="s">
        <v>39</v>
      </c>
      <c r="B25" s="28" t="s">
        <v>47</v>
      </c>
      <c r="C25" s="31">
        <v>24950</v>
      </c>
      <c r="D25" s="32">
        <v>45057</v>
      </c>
      <c r="E25" s="32">
        <v>45068</v>
      </c>
      <c r="F25" s="36">
        <v>1</v>
      </c>
      <c r="G25" s="38">
        <v>24950</v>
      </c>
      <c r="H25" s="16"/>
      <c r="I25" s="16"/>
      <c r="J25" s="22"/>
      <c r="K25" s="22"/>
    </row>
    <row r="26" spans="1:11" ht="90" x14ac:dyDescent="0.25">
      <c r="A26" s="25" t="s">
        <v>40</v>
      </c>
      <c r="B26" s="28" t="s">
        <v>49</v>
      </c>
      <c r="C26" s="31">
        <v>599819.88</v>
      </c>
      <c r="D26" s="32">
        <v>45265</v>
      </c>
      <c r="E26" s="32">
        <f>C26+D26</f>
        <v>645084.88</v>
      </c>
      <c r="F26" s="39">
        <v>0.70120000000000005</v>
      </c>
      <c r="G26" s="31">
        <v>420598.72</v>
      </c>
      <c r="H26" s="16"/>
      <c r="I26" s="16"/>
      <c r="J26" s="22"/>
      <c r="K26" s="22"/>
    </row>
    <row r="27" spans="1:11" ht="135" x14ac:dyDescent="0.25">
      <c r="A27" s="25" t="s">
        <v>41</v>
      </c>
      <c r="B27" s="28" t="s">
        <v>48</v>
      </c>
      <c r="C27" s="31">
        <v>59703.25</v>
      </c>
      <c r="D27" s="32">
        <v>45272</v>
      </c>
      <c r="E27" s="32">
        <v>45274</v>
      </c>
      <c r="F27" s="36">
        <v>1</v>
      </c>
      <c r="G27" s="31">
        <v>59703.28</v>
      </c>
      <c r="H27" s="16"/>
      <c r="I27" s="16"/>
      <c r="J27" s="22"/>
      <c r="K27" s="22"/>
    </row>
    <row r="28" spans="1:11" ht="120" x14ac:dyDescent="0.25">
      <c r="A28" s="27" t="s">
        <v>42</v>
      </c>
      <c r="B28" s="30" t="s">
        <v>49</v>
      </c>
      <c r="C28" s="34">
        <v>1999892.37</v>
      </c>
      <c r="D28" s="35">
        <v>45265</v>
      </c>
      <c r="E28" s="35">
        <f>C28+80</f>
        <v>1999972.37</v>
      </c>
      <c r="F28" s="40">
        <v>0.25019999999999998</v>
      </c>
      <c r="G28" s="34">
        <v>500464.16</v>
      </c>
      <c r="H28" s="16"/>
      <c r="I28" s="16"/>
      <c r="J28" s="22"/>
      <c r="K28" s="22"/>
    </row>
    <row r="29" spans="1:11" ht="90" x14ac:dyDescent="0.25">
      <c r="A29" s="25" t="s">
        <v>43</v>
      </c>
      <c r="B29" s="28" t="s">
        <v>47</v>
      </c>
      <c r="C29" s="31">
        <v>7430</v>
      </c>
      <c r="D29" s="33">
        <v>45266</v>
      </c>
      <c r="E29" s="33">
        <v>45268</v>
      </c>
      <c r="F29" s="36">
        <v>1</v>
      </c>
      <c r="G29" s="31">
        <v>7430</v>
      </c>
      <c r="H29" s="16"/>
      <c r="I29" s="16"/>
      <c r="J29" s="22"/>
      <c r="K29" s="22"/>
    </row>
    <row r="30" spans="1:11" ht="105" x14ac:dyDescent="0.25">
      <c r="A30" s="25" t="s">
        <v>44</v>
      </c>
      <c r="B30" s="28" t="s">
        <v>47</v>
      </c>
      <c r="C30" s="31">
        <v>44750</v>
      </c>
      <c r="D30" s="32">
        <v>45273</v>
      </c>
      <c r="E30" s="32">
        <v>45275</v>
      </c>
      <c r="F30" s="36">
        <v>1</v>
      </c>
      <c r="G30" s="31">
        <v>44750</v>
      </c>
      <c r="H30" s="16"/>
      <c r="I30" s="16"/>
      <c r="J30" s="22"/>
      <c r="K30" s="22"/>
    </row>
    <row r="31" spans="1:11" ht="90" x14ac:dyDescent="0.25">
      <c r="A31" s="25" t="s">
        <v>45</v>
      </c>
      <c r="B31" s="28" t="s">
        <v>51</v>
      </c>
      <c r="C31" s="31">
        <v>299377.8</v>
      </c>
      <c r="D31" s="32">
        <v>45265</v>
      </c>
      <c r="E31" s="32">
        <v>45275</v>
      </c>
      <c r="F31" s="36">
        <v>1</v>
      </c>
      <c r="G31" s="31">
        <v>299377.8</v>
      </c>
      <c r="H31" s="16"/>
      <c r="I31" s="16"/>
      <c r="J31" s="22"/>
      <c r="K31" s="22"/>
    </row>
    <row r="32" spans="1:11" ht="120" x14ac:dyDescent="0.25">
      <c r="A32" s="25" t="s">
        <v>46</v>
      </c>
      <c r="B32" s="28" t="s">
        <v>51</v>
      </c>
      <c r="C32" s="31">
        <v>99930</v>
      </c>
      <c r="D32" s="33">
        <v>45265</v>
      </c>
      <c r="E32" s="33">
        <v>45275</v>
      </c>
      <c r="F32" s="36">
        <v>1</v>
      </c>
      <c r="G32" s="31">
        <v>99930</v>
      </c>
      <c r="H32" s="16"/>
      <c r="I32" s="16"/>
      <c r="J32" s="22"/>
      <c r="K32" s="22"/>
    </row>
    <row r="33" spans="1:9" x14ac:dyDescent="0.25">
      <c r="A33" s="17"/>
      <c r="B33" s="18"/>
      <c r="C33" s="18"/>
      <c r="D33" s="18"/>
      <c r="E33" s="18"/>
      <c r="F33" s="18"/>
      <c r="G33" s="18"/>
      <c r="H33" s="18"/>
      <c r="I33" s="18"/>
    </row>
    <row r="34" spans="1:9" ht="14.45" customHeight="1" x14ac:dyDescent="0.25">
      <c r="A34" s="46" t="s">
        <v>18</v>
      </c>
      <c r="B34" s="43"/>
      <c r="C34" s="43"/>
      <c r="D34" s="43"/>
      <c r="E34" s="43"/>
      <c r="F34" s="43"/>
      <c r="G34" s="19"/>
      <c r="H34" s="43"/>
      <c r="I34" s="43"/>
    </row>
    <row r="35" spans="1:9" x14ac:dyDescent="0.25">
      <c r="A35" s="47"/>
      <c r="B35" s="44"/>
      <c r="C35" s="49"/>
      <c r="D35" s="44"/>
      <c r="E35" s="44"/>
      <c r="F35" s="44"/>
      <c r="G35" s="20"/>
      <c r="H35" s="44"/>
      <c r="I35" s="44"/>
    </row>
    <row r="36" spans="1:9" x14ac:dyDescent="0.25">
      <c r="A36" s="48"/>
      <c r="B36" s="45"/>
      <c r="C36" s="45"/>
      <c r="D36" s="45"/>
      <c r="E36" s="45"/>
      <c r="F36" s="45"/>
      <c r="G36" s="21"/>
      <c r="H36" s="45"/>
      <c r="I36" s="45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4.45" customHeight="1" x14ac:dyDescent="0.25">
      <c r="A38" s="59" t="s">
        <v>19</v>
      </c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60"/>
      <c r="B39" s="44"/>
      <c r="C39" s="44"/>
      <c r="D39" s="44"/>
      <c r="E39" s="44"/>
      <c r="F39" s="44"/>
      <c r="G39" s="44"/>
      <c r="H39" s="44"/>
      <c r="I39" s="44"/>
    </row>
    <row r="40" spans="1:9" x14ac:dyDescent="0.25">
      <c r="A40" s="61"/>
      <c r="B40" s="45"/>
      <c r="C40" s="45"/>
      <c r="D40" s="45"/>
      <c r="E40" s="45"/>
      <c r="F40" s="45"/>
      <c r="G40" s="45"/>
      <c r="H40" s="45"/>
      <c r="I40" s="45"/>
    </row>
    <row r="42" spans="1:9" x14ac:dyDescent="0.25">
      <c r="A42" s="10" t="s">
        <v>20</v>
      </c>
    </row>
    <row r="43" spans="1:9" x14ac:dyDescent="0.25">
      <c r="A43" s="10"/>
    </row>
    <row r="45" spans="1:9" x14ac:dyDescent="0.25">
      <c r="B45" s="41" t="s">
        <v>53</v>
      </c>
      <c r="C45" s="42"/>
      <c r="F45" s="41" t="s">
        <v>52</v>
      </c>
      <c r="G45" s="42"/>
    </row>
    <row r="46" spans="1:9" x14ac:dyDescent="0.25">
      <c r="A46" s="22"/>
      <c r="B46" s="62" t="s">
        <v>54</v>
      </c>
      <c r="C46" s="56"/>
      <c r="F46" s="63" t="s">
        <v>55</v>
      </c>
      <c r="G46" s="57"/>
      <c r="H46" s="22"/>
    </row>
  </sheetData>
  <sheetProtection algorithmName="SHA-512" hashValue="cg4rBT8m56uQeRHLvc57vQHRKzTI1gChp5vpwlJ7QUctzmd6Ue0HxLo/dnI2IBMBg2Z2f0fnkSVy0d6o/SVd7w==" saltValue="Yp19GK7EFe7tTGp0i41/wA==" spinCount="100000" sheet="1" objects="1" scenarios="1"/>
  <mergeCells count="41">
    <mergeCell ref="B46:C46"/>
    <mergeCell ref="F46:G46"/>
    <mergeCell ref="I9:I11"/>
    <mergeCell ref="G12:G14"/>
    <mergeCell ref="A3:I3"/>
    <mergeCell ref="A38:A40"/>
    <mergeCell ref="B38:B40"/>
    <mergeCell ref="C38:C40"/>
    <mergeCell ref="D38:D40"/>
    <mergeCell ref="E38:E40"/>
    <mergeCell ref="H34:H36"/>
    <mergeCell ref="I34:I36"/>
    <mergeCell ref="F38:F40"/>
    <mergeCell ref="G38:G40"/>
    <mergeCell ref="H38:H40"/>
    <mergeCell ref="I38:I40"/>
    <mergeCell ref="H9:H11"/>
    <mergeCell ref="H12:H14"/>
    <mergeCell ref="I12:I14"/>
    <mergeCell ref="A9:A11"/>
    <mergeCell ref="B9:B11"/>
    <mergeCell ref="C9:C11"/>
    <mergeCell ref="D9:D11"/>
    <mergeCell ref="E9:E11"/>
    <mergeCell ref="F9:G9"/>
    <mergeCell ref="F10:F11"/>
    <mergeCell ref="G10:G11"/>
    <mergeCell ref="A12:A14"/>
    <mergeCell ref="B12:B14"/>
    <mergeCell ref="C12:C14"/>
    <mergeCell ref="D12:D14"/>
    <mergeCell ref="E12:E14"/>
    <mergeCell ref="B45:C45"/>
    <mergeCell ref="F45:G45"/>
    <mergeCell ref="F12:F14"/>
    <mergeCell ref="F34:F36"/>
    <mergeCell ref="A34:A36"/>
    <mergeCell ref="B34:B36"/>
    <mergeCell ref="C34:C36"/>
    <mergeCell ref="D34:D36"/>
    <mergeCell ref="E34:E36"/>
  </mergeCells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21</v>
      </c>
    </row>
    <row r="3" spans="1:1" x14ac:dyDescent="0.25">
      <c r="A3" t="s">
        <v>22</v>
      </c>
    </row>
    <row r="5" spans="1:1" x14ac:dyDescent="0.25">
      <c r="A5" t="s">
        <v>23</v>
      </c>
    </row>
    <row r="6" spans="1:1" x14ac:dyDescent="0.25">
      <c r="A6" s="1" t="s">
        <v>24</v>
      </c>
    </row>
    <row r="9" spans="1:1" x14ac:dyDescent="0.25">
      <c r="A9" t="s">
        <v>25</v>
      </c>
    </row>
    <row r="10" spans="1:1" x14ac:dyDescent="0.25">
      <c r="A10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7 - DFU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ASUS</cp:lastModifiedBy>
  <dcterms:created xsi:type="dcterms:W3CDTF">2015-06-05T18:17:20Z</dcterms:created>
  <dcterms:modified xsi:type="dcterms:W3CDTF">2024-02-18T13:46:43Z</dcterms:modified>
  <cp:category/>
</cp:coreProperties>
</file>