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ortal\2022\2nd Quarter 2022\"/>
    </mc:Choice>
  </mc:AlternateContent>
  <bookViews>
    <workbookView xWindow="0" yWindow="0" windowWidth="28800" windowHeight="12330" activeTab="1"/>
  </bookViews>
  <sheets>
    <sheet name="Consolidated " sheetId="8" r:id="rId1"/>
    <sheet name="Fund 100" sheetId="9" r:id="rId2"/>
    <sheet name="Fund 200 SEF" sheetId="10" r:id="rId3"/>
    <sheet name="Fund 300 TF" sheetId="11" r:id="rId4"/>
  </sheets>
  <definedNames>
    <definedName name="_xlnm.Print_Area" localSheetId="0">'Consolidated '!$A$1:$D$63</definedName>
    <definedName name="_xlnm.Print_Area" localSheetId="1">'Fund 100'!$A$1:$D$63</definedName>
    <definedName name="_xlnm.Print_Area" localSheetId="2">'Fund 200 SEF'!$A$2:$D$62</definedName>
    <definedName name="_xlnm.Print_Area" localSheetId="3">'Fund 300 TF'!$A$2:$D$62</definedName>
  </definedNames>
  <calcPr calcId="162913"/>
</workbook>
</file>

<file path=xl/calcChain.xml><?xml version="1.0" encoding="utf-8"?>
<calcChain xmlns="http://schemas.openxmlformats.org/spreadsheetml/2006/main">
  <c r="E50" i="10" l="1"/>
  <c r="E26" i="10"/>
  <c r="E39" i="10"/>
  <c r="E53" i="9"/>
  <c r="E51" i="9"/>
  <c r="E40" i="9"/>
  <c r="E27" i="9"/>
  <c r="E50" i="11"/>
  <c r="E39" i="11"/>
  <c r="E26" i="11"/>
  <c r="E39" i="9"/>
  <c r="E50" i="8"/>
  <c r="E39" i="8"/>
  <c r="E26" i="8"/>
</calcChain>
</file>

<file path=xl/sharedStrings.xml><?xml version="1.0" encoding="utf-8"?>
<sst xmlns="http://schemas.openxmlformats.org/spreadsheetml/2006/main" count="227" uniqueCount="68">
  <si>
    <t>Republic of the Philippines</t>
  </si>
  <si>
    <t>Asingan, Pangasinan</t>
  </si>
  <si>
    <t>STATEMENT OF CASH FLOWS</t>
  </si>
  <si>
    <t>Cash Flow from Operating Activities</t>
  </si>
  <si>
    <t xml:space="preserve">   </t>
  </si>
  <si>
    <t>Cash Inflows:</t>
  </si>
  <si>
    <t>Total Cash Inflows</t>
  </si>
  <si>
    <t>Cash Outflows:</t>
  </si>
  <si>
    <t>Total Cash Outflows</t>
  </si>
  <si>
    <t xml:space="preserve"> CONSOLIDATED STATEMENT OF CASH FLOWS</t>
  </si>
  <si>
    <t>Cash Flow from Investing Activities</t>
  </si>
  <si>
    <t>Net Cash Flow from Investing Activities</t>
  </si>
  <si>
    <t>Net Cash Flow from operating Activities</t>
  </si>
  <si>
    <t>MARJORIE V. TINTE</t>
  </si>
  <si>
    <t>Province of Pangasinan</t>
  </si>
  <si>
    <t>MUNICIPALITY OF ASINGAN</t>
  </si>
  <si>
    <t>Collection from Taxpayers</t>
  </si>
  <si>
    <t>Share from Internal Revenue Collections</t>
  </si>
  <si>
    <t>Interest Income</t>
  </si>
  <si>
    <t>Receipt from Sale of goods and services</t>
  </si>
  <si>
    <t>Dividend Income</t>
  </si>
  <si>
    <t>Other Receipts</t>
  </si>
  <si>
    <t>Payments to Employees</t>
  </si>
  <si>
    <t>Payment to Suppliers/creditors</t>
  </si>
  <si>
    <t>Interest Expense</t>
  </si>
  <si>
    <t>Other Expenses</t>
  </si>
  <si>
    <t>From Sale of Property, Plant and Equipments</t>
  </si>
  <si>
    <t>From Sale of Debt Securities of Other Entities</t>
  </si>
  <si>
    <t>From Collection of Principal Loans to Other Entities</t>
  </si>
  <si>
    <t>To Purchase Property, Plant and Equipments</t>
  </si>
  <si>
    <t>To Purchase Debt Securities of Other Entities</t>
  </si>
  <si>
    <t>To Grant/Make Loans to Other Entities</t>
  </si>
  <si>
    <t>Cash Flow from Financing Activities</t>
  </si>
  <si>
    <t>From Issuance of Debt Securiteies</t>
  </si>
  <si>
    <t>From Acquisition of Loan</t>
  </si>
  <si>
    <t>Retirement/Redemption of Debt Securities</t>
  </si>
  <si>
    <t>Payment of Loan Amortization</t>
  </si>
  <si>
    <t>Municipal Accountant</t>
  </si>
  <si>
    <t>Net Increase/(Decreased) in Cash</t>
  </si>
  <si>
    <t>Net Cash Flow from Financing Activities</t>
  </si>
  <si>
    <t>Cash , Ending Balance</t>
  </si>
  <si>
    <t>Cash, Beginning Balance</t>
  </si>
  <si>
    <t>To Purchase Property, Plant and Equipments,Public Infrastructure</t>
  </si>
  <si>
    <t>Certified Correct:</t>
  </si>
  <si>
    <t>a)      Cash and Cash Equivalent</t>
  </si>
  <si>
    <t xml:space="preserve"> Cash and cash equivalents consist of cash on hand, balances with banks, and investment in time deposits. Cash and cash equivalents included in the cash flow statement comprise the following statement of financial position amounts:</t>
  </si>
  <si>
    <t xml:space="preserve">               (in thousands of currency units)</t>
  </si>
  <si>
    <t>Cash on hand and balances with banks</t>
  </si>
  <si>
    <t>Cash Equivalents</t>
  </si>
  <si>
    <t>The entity has undrawn borrowing facilities of  P000, of which P000 must be used in infrastructure projects.</t>
  </si>
  <si>
    <t>b)      Reconciliation of Net Cash Flows from Operating Activities to Surplus/(Deficit)</t>
  </si>
  <si>
    <t xml:space="preserve">                      (in thousands of currency units)</t>
  </si>
  <si>
    <t>Surplus/(Deficit)</t>
  </si>
  <si>
    <t>Non-cash transactions</t>
  </si>
  <si>
    <t xml:space="preserve">    Depreciation</t>
  </si>
  <si>
    <t xml:space="preserve">    Amortization of Intangible Assets</t>
  </si>
  <si>
    <t xml:space="preserve">    Impairment Loss</t>
  </si>
  <si>
    <t xml:space="preserve">    Increase in payables</t>
  </si>
  <si>
    <t xml:space="preserve">    (Gains) Losses on Sale of PPE</t>
  </si>
  <si>
    <t xml:space="preserve">    (Gains) Losses on Sale of Investments</t>
  </si>
  <si>
    <t xml:space="preserve">    Increase in current assets</t>
  </si>
  <si>
    <t xml:space="preserve">    Increase in investments due to revaluation</t>
  </si>
  <si>
    <t xml:space="preserve">    Increase in receivables</t>
  </si>
  <si>
    <t>Net Cash from Operating Activities</t>
  </si>
  <si>
    <t>Fund 300 - Trust Fund</t>
  </si>
  <si>
    <t>Fund 200 SEF</t>
  </si>
  <si>
    <t>Fund 100 - General Fund</t>
  </si>
  <si>
    <t>For the 2nd Quarter Ended June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</si>
</sst>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71" formatCode="_-* #,##0.00_-;\-* #,##0.00_-;_-* &quot;-&quot;??_-;_-@_-"/>
    <numFmt numFmtId="181" formatCode="0_);\(0\)"/>
  </numFmts>
  <fonts count="13" x14ac:knownFonts="1">
    <font>
      <sz val="10"/>
      <name val="Arial"/>
    </font>
    <font>
      <sz val="10"/>
      <name val="Arial"/>
    </font>
    <font>
      <sz val="12"/>
      <name val="Arial"/>
      <family val="2"/>
    </font>
    <font>
      <sz val="10"/>
      <name val="Arial"/>
      <family val="2"/>
    </font>
    <font>
      <b/>
      <sz val="12"/>
      <name val="Arial"/>
      <family val="2"/>
    </font>
    <font>
      <sz val="8"/>
      <name val="Verdana"/>
      <family val="2"/>
    </font>
    <font>
      <b/>
      <sz val="8"/>
      <name val="Verdana"/>
      <family val="2"/>
    </font>
    <font>
      <b/>
      <i/>
      <sz val="8"/>
      <name val="Verdana"/>
      <family val="2"/>
    </font>
    <font>
      <b/>
      <u val="singleAccounting"/>
      <sz val="8"/>
      <name val="Verdana"/>
      <family val="2"/>
    </font>
    <font>
      <i/>
      <sz val="8"/>
      <name val="Verdana"/>
      <family val="2"/>
    </font>
    <font>
      <b/>
      <u/>
      <sz val="8"/>
      <name val="Verdana"/>
      <family val="2"/>
    </font>
    <font>
      <b/>
      <sz val="8"/>
      <color rgb="FFFF0000"/>
      <name val="Verdana"/>
      <family val="2"/>
    </font>
    <font>
      <b/>
      <sz val="10"/>
      <color rgb="FFFF0000"/>
      <name val="Arial"/>
      <family val="2"/>
    </font>
  </fonts>
  <fills count="6">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s>
  <borders count="5">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78">
    <xf numFmtId="0" fontId="0" fillId="0" borderId="0" xfId="0"/>
    <xf numFmtId="0" fontId="3" fillId="0" borderId="0" xfId="0" applyFont="1" applyFill="1"/>
    <xf numFmtId="0" fontId="2" fillId="0" borderId="0" xfId="0" applyFont="1" applyFill="1"/>
    <xf numFmtId="0" fontId="5" fillId="0" borderId="0" xfId="0" applyFont="1" applyFill="1"/>
    <xf numFmtId="0" fontId="6" fillId="0" borderId="0" xfId="0" applyFont="1" applyFill="1" applyAlignment="1">
      <alignment horizontal="center"/>
    </xf>
    <xf numFmtId="43" fontId="5" fillId="0" borderId="0" xfId="1" applyFont="1" applyFill="1"/>
    <xf numFmtId="43" fontId="5" fillId="0" borderId="1" xfId="1" applyFont="1" applyFill="1" applyBorder="1"/>
    <xf numFmtId="43" fontId="6" fillId="0" borderId="1" xfId="1" applyFont="1" applyFill="1" applyBorder="1"/>
    <xf numFmtId="43" fontId="8" fillId="0" borderId="0" xfId="1" applyFont="1" applyFill="1" applyBorder="1"/>
    <xf numFmtId="43" fontId="6" fillId="0" borderId="0" xfId="1" applyFont="1" applyFill="1" applyBorder="1"/>
    <xf numFmtId="43" fontId="5" fillId="0" borderId="0" xfId="1" applyFont="1" applyFill="1" applyBorder="1"/>
    <xf numFmtId="43" fontId="6" fillId="0" borderId="2" xfId="1" applyFont="1" applyFill="1" applyBorder="1"/>
    <xf numFmtId="43" fontId="6" fillId="0" borderId="3" xfId="1" applyFont="1" applyFill="1" applyBorder="1"/>
    <xf numFmtId="43" fontId="5" fillId="0" borderId="0" xfId="0" applyNumberFormat="1" applyFont="1" applyFill="1"/>
    <xf numFmtId="0" fontId="5" fillId="0" borderId="0" xfId="0" applyFont="1" applyFill="1" applyAlignment="1">
      <alignment horizontal="center"/>
    </xf>
    <xf numFmtId="43" fontId="3" fillId="0" borderId="0" xfId="1" applyFont="1" applyFill="1"/>
    <xf numFmtId="0" fontId="6" fillId="0" borderId="0" xfId="0" applyFont="1" applyFill="1"/>
    <xf numFmtId="181" fontId="6" fillId="0" borderId="0" xfId="1" applyNumberFormat="1" applyFont="1" applyFill="1" applyAlignment="1">
      <alignment horizontal="center"/>
    </xf>
    <xf numFmtId="0" fontId="7" fillId="0" borderId="0" xfId="0" applyFont="1" applyFill="1"/>
    <xf numFmtId="0" fontId="7" fillId="0" borderId="0" xfId="0" applyFont="1" applyFill="1" applyAlignment="1">
      <alignment horizontal="center"/>
    </xf>
    <xf numFmtId="43" fontId="6" fillId="0" borderId="0" xfId="1" applyFont="1" applyFill="1"/>
    <xf numFmtId="0" fontId="9" fillId="0" borderId="0" xfId="0" applyFont="1" applyFill="1"/>
    <xf numFmtId="43" fontId="9" fillId="0" borderId="0" xfId="1" applyFont="1" applyFill="1"/>
    <xf numFmtId="0" fontId="6" fillId="0" borderId="0" xfId="0" applyFont="1" applyFill="1" applyBorder="1"/>
    <xf numFmtId="0" fontId="5" fillId="0" borderId="0" xfId="0" applyFont="1" applyFill="1" applyBorder="1"/>
    <xf numFmtId="0" fontId="5" fillId="0" borderId="3" xfId="0" applyFont="1" applyFill="1" applyBorder="1"/>
    <xf numFmtId="0" fontId="3" fillId="0" borderId="0" xfId="0" applyFont="1" applyFill="1" applyAlignment="1"/>
    <xf numFmtId="0" fontId="5" fillId="0" borderId="0" xfId="0" applyFont="1" applyFill="1" applyBorder="1" applyAlignment="1"/>
    <xf numFmtId="0" fontId="9" fillId="0" borderId="0" xfId="0" applyFont="1" applyFill="1" applyBorder="1"/>
    <xf numFmtId="43" fontId="6" fillId="0" borderId="1" xfId="1" applyFont="1" applyFill="1" applyBorder="1" applyAlignment="1">
      <alignment vertical="center"/>
    </xf>
    <xf numFmtId="0" fontId="4" fillId="0" borderId="0" xfId="0" applyFont="1" applyFill="1" applyAlignment="1"/>
    <xf numFmtId="0" fontId="2" fillId="0" borderId="0" xfId="0" applyFont="1" applyFill="1" applyAlignment="1"/>
    <xf numFmtId="0" fontId="5" fillId="0" borderId="0" xfId="0" applyFont="1" applyFill="1" applyAlignment="1"/>
    <xf numFmtId="43" fontId="5" fillId="2" borderId="0" xfId="1" applyFont="1" applyFill="1"/>
    <xf numFmtId="43" fontId="5" fillId="2" borderId="0" xfId="1" applyFont="1" applyFill="1" applyAlignment="1">
      <alignment horizontal="center"/>
    </xf>
    <xf numFmtId="43" fontId="11" fillId="2" borderId="0" xfId="1" applyFont="1" applyFill="1"/>
    <xf numFmtId="0" fontId="5" fillId="3" borderId="0" xfId="0" applyFont="1" applyFill="1"/>
    <xf numFmtId="0" fontId="3" fillId="3" borderId="0" xfId="0" applyFont="1" applyFill="1"/>
    <xf numFmtId="0" fontId="11" fillId="0" borderId="0" xfId="0" applyFont="1" applyFill="1"/>
    <xf numFmtId="0" fontId="12" fillId="0" borderId="0" xfId="0" applyFont="1" applyFill="1"/>
    <xf numFmtId="0" fontId="5" fillId="4" borderId="0" xfId="0" applyFont="1" applyFill="1"/>
    <xf numFmtId="0" fontId="3" fillId="4" borderId="0" xfId="0" applyFont="1" applyFill="1"/>
    <xf numFmtId="43" fontId="5" fillId="4" borderId="0" xfId="1" applyFont="1" applyFill="1"/>
    <xf numFmtId="0" fontId="5" fillId="5" borderId="0" xfId="0" applyFont="1" applyFill="1"/>
    <xf numFmtId="0" fontId="3" fillId="5" borderId="0" xfId="0" applyFont="1" applyFill="1"/>
    <xf numFmtId="43" fontId="5" fillId="5" borderId="0" xfId="1" applyFont="1" applyFill="1"/>
    <xf numFmtId="0" fontId="5" fillId="0" borderId="0" xfId="0" applyFont="1" applyFill="1" applyAlignment="1">
      <alignment horizontal="left"/>
    </xf>
    <xf numFmtId="0" fontId="10" fillId="0" borderId="0" xfId="0" applyFont="1" applyFill="1" applyBorder="1" applyAlignment="1"/>
    <xf numFmtId="0" fontId="10" fillId="0" borderId="0" xfId="0" applyFont="1" applyFill="1" applyAlignment="1">
      <alignment horizontal="center"/>
    </xf>
    <xf numFmtId="43" fontId="7" fillId="0" borderId="2" xfId="1" applyFont="1" applyFill="1" applyBorder="1"/>
    <xf numFmtId="171" fontId="7" fillId="0" borderId="0" xfId="0" applyNumberFormat="1" applyFont="1" applyFill="1"/>
    <xf numFmtId="171" fontId="5" fillId="0" borderId="0" xfId="0" applyNumberFormat="1" applyFont="1" applyFill="1" applyBorder="1"/>
    <xf numFmtId="171" fontId="5" fillId="0" borderId="0" xfId="0" applyNumberFormat="1" applyFont="1" applyFill="1"/>
    <xf numFmtId="43" fontId="5" fillId="0" borderId="0" xfId="0" applyNumberFormat="1" applyFont="1" applyFill="1" applyBorder="1"/>
    <xf numFmtId="171" fontId="5" fillId="0" borderId="4" xfId="0" applyNumberFormat="1" applyFont="1" applyFill="1" applyBorder="1"/>
    <xf numFmtId="43" fontId="10" fillId="0" borderId="0" xfId="1" applyFont="1" applyFill="1" applyBorder="1" applyAlignment="1"/>
    <xf numFmtId="43" fontId="5" fillId="0" borderId="0" xfId="1" applyFont="1" applyFill="1" applyBorder="1" applyAlignment="1"/>
    <xf numFmtId="0" fontId="5" fillId="0" borderId="0" xfId="0" applyFont="1" applyFill="1" applyAlignment="1">
      <alignment horizontal="center"/>
    </xf>
    <xf numFmtId="0" fontId="5" fillId="0" borderId="0" xfId="0" applyFont="1" applyFill="1"/>
    <xf numFmtId="0" fontId="6" fillId="0" borderId="0" xfId="0" applyFont="1" applyFill="1" applyAlignment="1">
      <alignment horizontal="center"/>
    </xf>
    <xf numFmtId="0" fontId="10" fillId="0" borderId="0" xfId="0" applyFont="1" applyFill="1" applyAlignment="1">
      <alignment horizontal="center"/>
    </xf>
    <xf numFmtId="0" fontId="4" fillId="0" borderId="0" xfId="0" applyFont="1" applyFill="1" applyAlignment="1">
      <alignment horizontal="center"/>
    </xf>
    <xf numFmtId="0" fontId="2" fillId="0" borderId="0" xfId="0" applyFont="1" applyFill="1" applyAlignment="1">
      <alignment horizontal="center"/>
    </xf>
    <xf numFmtId="0" fontId="5" fillId="0" borderId="0" xfId="0" applyFont="1" applyFill="1" applyAlignment="1">
      <alignment wrapText="1"/>
    </xf>
    <xf numFmtId="0" fontId="0" fillId="0" borderId="0" xfId="0" applyAlignment="1">
      <alignment wrapText="1"/>
    </xf>
    <xf numFmtId="0" fontId="2" fillId="0" borderId="0" xfId="0" applyFont="1" applyFill="1"/>
    <xf numFmtId="43" fontId="3" fillId="0" borderId="0" xfId="1" applyFont="1" applyFill="1" applyBorder="1"/>
    <xf numFmtId="0" fontId="3" fillId="0" borderId="0" xfId="0" applyFont="1" applyFill="1" applyBorder="1"/>
    <xf numFmtId="43" fontId="5" fillId="0" borderId="0" xfId="1" applyFont="1" applyFill="1" applyBorder="1" applyAlignment="1">
      <alignment horizontal="center"/>
    </xf>
    <xf numFmtId="43" fontId="9" fillId="0" borderId="0" xfId="1" applyFont="1" applyFill="1" applyBorder="1"/>
    <xf numFmtId="43" fontId="12" fillId="0" borderId="0" xfId="1" applyFont="1" applyFill="1" applyBorder="1"/>
    <xf numFmtId="0" fontId="12" fillId="0" borderId="0" xfId="0" applyFont="1" applyFill="1" applyBorder="1"/>
    <xf numFmtId="43" fontId="3" fillId="4" borderId="0" xfId="1" applyFont="1" applyFill="1" applyBorder="1"/>
    <xf numFmtId="0" fontId="3" fillId="4" borderId="0" xfId="0" applyFont="1" applyFill="1" applyBorder="1"/>
    <xf numFmtId="43" fontId="3" fillId="3" borderId="0" xfId="1" applyFont="1" applyFill="1" applyBorder="1"/>
    <xf numFmtId="0" fontId="3" fillId="3" borderId="0" xfId="0" applyFont="1" applyFill="1" applyBorder="1"/>
    <xf numFmtId="43" fontId="3" fillId="5" borderId="0" xfId="1" applyFont="1" applyFill="1" applyBorder="1"/>
    <xf numFmtId="0" fontId="3" fillId="5" borderId="0" xfId="0" applyFont="1" applyFill="1" applyBorder="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3"/>
  <sheetViews>
    <sheetView workbookViewId="0">
      <selection activeCell="C27" sqref="C27:C28"/>
    </sheetView>
  </sheetViews>
  <sheetFormatPr defaultRowHeight="10.5" x14ac:dyDescent="0.15"/>
  <cols>
    <col min="1" max="1" width="4.42578125" style="3" customWidth="1"/>
    <col min="2" max="2" width="5.42578125" style="3" customWidth="1"/>
    <col min="3" max="3" width="49.85546875" style="3" customWidth="1"/>
    <col min="4" max="4" width="17.5703125" style="3" customWidth="1"/>
    <col min="5" max="5" width="17.140625" style="3" customWidth="1"/>
    <col min="6" max="6" width="15.28515625" style="24" bestFit="1" customWidth="1"/>
    <col min="7" max="43" width="9.140625" style="24"/>
    <col min="44" max="16384" width="9.140625" style="3"/>
  </cols>
  <sheetData>
    <row r="1" spans="1:5" x14ac:dyDescent="0.15">
      <c r="A1" s="57" t="s">
        <v>0</v>
      </c>
      <c r="B1" s="57"/>
      <c r="C1" s="57"/>
      <c r="D1" s="57"/>
      <c r="E1" s="57"/>
    </row>
    <row r="2" spans="1:5" x14ac:dyDescent="0.15">
      <c r="A2" s="57" t="s">
        <v>14</v>
      </c>
      <c r="B2" s="57"/>
      <c r="C2" s="57"/>
      <c r="D2" s="57"/>
      <c r="E2" s="57"/>
    </row>
    <row r="3" spans="1:5" x14ac:dyDescent="0.15">
      <c r="A3" s="57" t="s">
        <v>15</v>
      </c>
      <c r="B3" s="57"/>
      <c r="C3" s="57"/>
      <c r="D3" s="57"/>
      <c r="E3" s="57"/>
    </row>
    <row r="4" spans="1:5" x14ac:dyDescent="0.15">
      <c r="A4" s="57" t="s">
        <v>1</v>
      </c>
      <c r="B4" s="57"/>
      <c r="C4" s="57"/>
      <c r="D4" s="57"/>
      <c r="E4" s="57"/>
    </row>
    <row r="5" spans="1:5" x14ac:dyDescent="0.15">
      <c r="A5" s="58"/>
      <c r="B5" s="58"/>
      <c r="C5" s="58"/>
      <c r="D5" s="58"/>
      <c r="E5" s="58"/>
    </row>
    <row r="6" spans="1:5" x14ac:dyDescent="0.15">
      <c r="A6" s="59" t="s">
        <v>9</v>
      </c>
      <c r="B6" s="59"/>
      <c r="C6" s="59"/>
      <c r="D6" s="59"/>
      <c r="E6" s="59"/>
    </row>
    <row r="7" spans="1:5" x14ac:dyDescent="0.15">
      <c r="A7" s="59" t="s">
        <v>67</v>
      </c>
      <c r="B7" s="59"/>
      <c r="C7" s="59"/>
      <c r="D7" s="59"/>
      <c r="E7" s="59"/>
    </row>
    <row r="8" spans="1:5" x14ac:dyDescent="0.15">
      <c r="A8" s="14"/>
      <c r="B8" s="14"/>
      <c r="C8" s="14"/>
      <c r="D8" s="14"/>
      <c r="E8" s="14"/>
    </row>
    <row r="9" spans="1:5" x14ac:dyDescent="0.15">
      <c r="A9" s="14"/>
      <c r="B9" s="14"/>
      <c r="C9" s="14"/>
      <c r="D9" s="14"/>
      <c r="E9" s="14"/>
    </row>
    <row r="11" spans="1:5" ht="12.75" customHeight="1" x14ac:dyDescent="0.15">
      <c r="A11" s="16" t="s">
        <v>3</v>
      </c>
      <c r="D11" s="4"/>
    </row>
    <row r="12" spans="1:5" x14ac:dyDescent="0.15">
      <c r="A12" s="3" t="s">
        <v>4</v>
      </c>
      <c r="B12" s="18" t="s">
        <v>5</v>
      </c>
      <c r="D12" s="4"/>
    </row>
    <row r="13" spans="1:5" x14ac:dyDescent="0.15">
      <c r="C13" s="3" t="s">
        <v>16</v>
      </c>
      <c r="D13" s="5">
        <v>12535555.689999998</v>
      </c>
    </row>
    <row r="14" spans="1:5" x14ac:dyDescent="0.15">
      <c r="C14" s="3" t="s">
        <v>17</v>
      </c>
      <c r="D14" s="5">
        <v>109621908</v>
      </c>
    </row>
    <row r="15" spans="1:5" x14ac:dyDescent="0.15">
      <c r="C15" s="3" t="s">
        <v>19</v>
      </c>
      <c r="D15" s="5">
        <v>8991853.5399999991</v>
      </c>
    </row>
    <row r="16" spans="1:5" x14ac:dyDescent="0.15">
      <c r="C16" s="3" t="s">
        <v>18</v>
      </c>
      <c r="D16" s="5">
        <v>40958.900000000009</v>
      </c>
    </row>
    <row r="17" spans="1:43" x14ac:dyDescent="0.15">
      <c r="C17" s="3" t="s">
        <v>20</v>
      </c>
      <c r="D17" s="5">
        <v>0</v>
      </c>
    </row>
    <row r="18" spans="1:43" x14ac:dyDescent="0.15">
      <c r="C18" s="3" t="s">
        <v>21</v>
      </c>
      <c r="D18" s="5">
        <v>12451827.630000001</v>
      </c>
    </row>
    <row r="19" spans="1:43" ht="12.75" customHeight="1" x14ac:dyDescent="0.15">
      <c r="C19" s="4" t="s">
        <v>6</v>
      </c>
      <c r="D19" s="7">
        <v>143642103.75999999</v>
      </c>
    </row>
    <row r="20" spans="1:43" ht="14.25" customHeight="1" x14ac:dyDescent="0.15">
      <c r="B20" s="18" t="s">
        <v>7</v>
      </c>
      <c r="D20" s="5"/>
    </row>
    <row r="21" spans="1:43" x14ac:dyDescent="0.15">
      <c r="C21" s="3" t="s">
        <v>23</v>
      </c>
      <c r="D21" s="5">
        <v>47036909.109999999</v>
      </c>
    </row>
    <row r="22" spans="1:43" x14ac:dyDescent="0.15">
      <c r="C22" s="3" t="s">
        <v>22</v>
      </c>
      <c r="D22" s="5">
        <v>33743407.769999996</v>
      </c>
    </row>
    <row r="23" spans="1:43" x14ac:dyDescent="0.15">
      <c r="C23" s="3" t="s">
        <v>24</v>
      </c>
      <c r="D23" s="5">
        <v>0</v>
      </c>
    </row>
    <row r="24" spans="1:43" x14ac:dyDescent="0.15">
      <c r="C24" s="3" t="s">
        <v>25</v>
      </c>
      <c r="D24" s="5">
        <v>782531.43</v>
      </c>
    </row>
    <row r="25" spans="1:43" s="16" customFormat="1" x14ac:dyDescent="0.15">
      <c r="C25" s="19" t="s">
        <v>8</v>
      </c>
      <c r="D25" s="7">
        <v>81562848.310000002</v>
      </c>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row>
    <row r="26" spans="1:43" s="21" customFormat="1" x14ac:dyDescent="0.15">
      <c r="A26" s="18" t="s">
        <v>12</v>
      </c>
      <c r="D26" s="49"/>
      <c r="E26" s="50">
        <f>D19-D25</f>
        <v>62079255.449999988</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row>
    <row r="27" spans="1:43" ht="12.75" x14ac:dyDescent="0.3">
      <c r="A27" s="16"/>
      <c r="D27" s="8"/>
    </row>
    <row r="28" spans="1:43" x14ac:dyDescent="0.15">
      <c r="A28" s="16" t="s">
        <v>10</v>
      </c>
      <c r="D28" s="5"/>
    </row>
    <row r="29" spans="1:43" x14ac:dyDescent="0.15">
      <c r="A29" s="16"/>
      <c r="B29" s="18" t="s">
        <v>5</v>
      </c>
      <c r="D29" s="5"/>
    </row>
    <row r="30" spans="1:43" x14ac:dyDescent="0.15">
      <c r="A30" s="16"/>
      <c r="B30" s="18"/>
      <c r="C30" s="3" t="s">
        <v>26</v>
      </c>
      <c r="D30" s="5">
        <v>0</v>
      </c>
    </row>
    <row r="31" spans="1:43" x14ac:dyDescent="0.15">
      <c r="A31" s="16"/>
      <c r="B31" s="18"/>
      <c r="C31" s="3" t="s">
        <v>27</v>
      </c>
      <c r="D31" s="5">
        <v>0</v>
      </c>
    </row>
    <row r="32" spans="1:43" x14ac:dyDescent="0.15">
      <c r="A32" s="16"/>
      <c r="B32" s="18"/>
      <c r="C32" s="3" t="s">
        <v>28</v>
      </c>
      <c r="D32" s="5">
        <v>0</v>
      </c>
    </row>
    <row r="33" spans="1:43" x14ac:dyDescent="0.15">
      <c r="A33" s="16"/>
      <c r="B33" s="18"/>
      <c r="C33" s="19" t="s">
        <v>6</v>
      </c>
      <c r="D33" s="6">
        <v>0</v>
      </c>
    </row>
    <row r="34" spans="1:43" ht="15.75" customHeight="1" x14ac:dyDescent="0.15">
      <c r="A34" s="16"/>
      <c r="B34" s="18" t="s">
        <v>7</v>
      </c>
      <c r="D34" s="5"/>
    </row>
    <row r="35" spans="1:43" ht="15.75" customHeight="1" x14ac:dyDescent="0.15">
      <c r="A35" s="16"/>
      <c r="B35" s="18"/>
      <c r="C35" s="3" t="s">
        <v>29</v>
      </c>
      <c r="D35" s="5">
        <v>20994438.440000005</v>
      </c>
    </row>
    <row r="36" spans="1:43" x14ac:dyDescent="0.15">
      <c r="A36" s="16"/>
      <c r="C36" s="3" t="s">
        <v>30</v>
      </c>
      <c r="D36" s="5">
        <v>0</v>
      </c>
    </row>
    <row r="37" spans="1:43" x14ac:dyDescent="0.15">
      <c r="A37" s="16"/>
      <c r="C37" s="3" t="s">
        <v>31</v>
      </c>
      <c r="D37" s="5">
        <v>0</v>
      </c>
    </row>
    <row r="38" spans="1:43" x14ac:dyDescent="0.15">
      <c r="A38" s="23"/>
      <c r="C38" s="19" t="s">
        <v>8</v>
      </c>
      <c r="D38" s="11">
        <v>20994438.440000005</v>
      </c>
      <c r="E38" s="24"/>
    </row>
    <row r="39" spans="1:43" s="25" customFormat="1" ht="11.25" thickBot="1" x14ac:dyDescent="0.2">
      <c r="A39" s="23" t="s">
        <v>11</v>
      </c>
      <c r="B39" s="24"/>
      <c r="C39" s="24"/>
      <c r="D39" s="11"/>
      <c r="E39" s="9">
        <f>D33-D38</f>
        <v>-20994438.440000005</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row>
    <row r="40" spans="1:43" s="24" customFormat="1" ht="11.25" thickTop="1" x14ac:dyDescent="0.15">
      <c r="A40" s="23"/>
      <c r="D40" s="9"/>
    </row>
    <row r="41" spans="1:43" ht="12.75" x14ac:dyDescent="0.3">
      <c r="A41" s="23" t="s">
        <v>32</v>
      </c>
      <c r="D41" s="8"/>
      <c r="E41" s="24"/>
    </row>
    <row r="42" spans="1:43" ht="12.75" x14ac:dyDescent="0.3">
      <c r="A42" s="16"/>
      <c r="B42" s="18" t="s">
        <v>5</v>
      </c>
      <c r="D42" s="8"/>
    </row>
    <row r="43" spans="1:43" x14ac:dyDescent="0.15">
      <c r="A43" s="16"/>
      <c r="B43" s="16"/>
      <c r="C43" s="3" t="s">
        <v>33</v>
      </c>
      <c r="D43" s="5">
        <v>0</v>
      </c>
    </row>
    <row r="44" spans="1:43" x14ac:dyDescent="0.15">
      <c r="A44" s="16"/>
      <c r="B44" s="18"/>
      <c r="C44" s="3" t="s">
        <v>34</v>
      </c>
      <c r="D44" s="5">
        <v>0</v>
      </c>
    </row>
    <row r="45" spans="1:43" x14ac:dyDescent="0.15">
      <c r="A45" s="16"/>
      <c r="B45" s="18"/>
      <c r="C45" s="19" t="s">
        <v>6</v>
      </c>
      <c r="D45" s="7">
        <v>0</v>
      </c>
    </row>
    <row r="46" spans="1:43" ht="15" customHeight="1" x14ac:dyDescent="0.15">
      <c r="A46" s="16"/>
      <c r="B46" s="18" t="s">
        <v>7</v>
      </c>
      <c r="D46" s="9"/>
    </row>
    <row r="47" spans="1:43" x14ac:dyDescent="0.15">
      <c r="A47" s="16"/>
      <c r="B47" s="18"/>
      <c r="C47" s="3" t="s">
        <v>35</v>
      </c>
      <c r="D47" s="5">
        <v>0</v>
      </c>
    </row>
    <row r="48" spans="1:43" x14ac:dyDescent="0.15">
      <c r="A48" s="16"/>
      <c r="C48" s="3" t="s">
        <v>36</v>
      </c>
      <c r="D48" s="5">
        <v>0</v>
      </c>
    </row>
    <row r="49" spans="1:43" x14ac:dyDescent="0.15">
      <c r="A49" s="16"/>
      <c r="C49" s="19" t="s">
        <v>8</v>
      </c>
      <c r="D49" s="7">
        <v>0</v>
      </c>
    </row>
    <row r="50" spans="1:43" x14ac:dyDescent="0.15">
      <c r="A50" s="16" t="s">
        <v>39</v>
      </c>
      <c r="D50" s="11"/>
      <c r="E50" s="54">
        <f>D45-D49</f>
        <v>0</v>
      </c>
    </row>
    <row r="51" spans="1:43" ht="12.75" x14ac:dyDescent="0.3">
      <c r="A51" s="16"/>
      <c r="D51" s="8"/>
    </row>
    <row r="52" spans="1:43" x14ac:dyDescent="0.15">
      <c r="A52" s="16" t="s">
        <v>38</v>
      </c>
      <c r="C52" s="19"/>
      <c r="D52" s="9"/>
      <c r="E52" s="9">
        <v>41084817.009999983</v>
      </c>
      <c r="F52" s="51"/>
    </row>
    <row r="53" spans="1:43" x14ac:dyDescent="0.15">
      <c r="A53" s="3" t="s">
        <v>41</v>
      </c>
      <c r="D53" s="10"/>
      <c r="E53" s="5">
        <v>70035140.551999971</v>
      </c>
      <c r="F53" s="51"/>
    </row>
    <row r="54" spans="1:43" ht="11.25" thickBot="1" x14ac:dyDescent="0.2">
      <c r="A54" s="16" t="s">
        <v>40</v>
      </c>
      <c r="D54" s="9"/>
      <c r="E54" s="12">
        <v>111119957.56199995</v>
      </c>
    </row>
    <row r="55" spans="1:43" ht="11.25" thickTop="1" x14ac:dyDescent="0.15">
      <c r="D55" s="53"/>
      <c r="E55" s="5"/>
    </row>
    <row r="56" spans="1:43" x14ac:dyDescent="0.15">
      <c r="D56" s="5"/>
    </row>
    <row r="57" spans="1:43" x14ac:dyDescent="0.15">
      <c r="D57" s="13"/>
    </row>
    <row r="58" spans="1:43" x14ac:dyDescent="0.15">
      <c r="D58" s="13"/>
      <c r="E58" s="5"/>
      <c r="F58" s="5"/>
      <c r="G58" s="5"/>
      <c r="H58" s="5"/>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row>
    <row r="59" spans="1:43" x14ac:dyDescent="0.15">
      <c r="D59" s="13"/>
      <c r="E59" s="5"/>
      <c r="F59" s="5"/>
      <c r="G59" s="5"/>
      <c r="H59" s="5"/>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row>
    <row r="60" spans="1:43" ht="12.75" customHeight="1" x14ac:dyDescent="0.15">
      <c r="A60" s="32" t="s">
        <v>43</v>
      </c>
      <c r="B60" s="46"/>
      <c r="D60" s="32"/>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row>
    <row r="61" spans="1:43" x14ac:dyDescent="0.15">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row>
    <row r="62" spans="1:43" ht="12.75" customHeight="1" x14ac:dyDescent="0.15">
      <c r="A62" s="60" t="s">
        <v>13</v>
      </c>
      <c r="B62" s="60"/>
      <c r="C62" s="60"/>
      <c r="D62" s="48"/>
      <c r="F62" s="47"/>
      <c r="G62" s="47"/>
      <c r="H62" s="47"/>
      <c r="I62" s="47"/>
      <c r="J62" s="47"/>
      <c r="K62" s="47"/>
      <c r="L62" s="47"/>
      <c r="M62" s="47"/>
      <c r="N62" s="47"/>
      <c r="O62" s="47"/>
      <c r="P62" s="47"/>
      <c r="Q62" s="47"/>
      <c r="R62" s="3"/>
      <c r="S62" s="3"/>
      <c r="T62" s="3"/>
      <c r="U62" s="3"/>
      <c r="V62" s="3"/>
      <c r="W62" s="3"/>
      <c r="X62" s="3"/>
      <c r="Y62" s="3"/>
      <c r="Z62" s="3"/>
      <c r="AA62" s="3"/>
      <c r="AB62" s="3"/>
      <c r="AC62" s="3"/>
      <c r="AD62" s="3"/>
      <c r="AE62" s="3"/>
      <c r="AF62" s="3"/>
      <c r="AG62" s="3"/>
      <c r="AH62" s="3"/>
      <c r="AI62" s="3"/>
      <c r="AJ62" s="3"/>
      <c r="AK62" s="3"/>
      <c r="AL62" s="3"/>
      <c r="AM62" s="3"/>
      <c r="AN62" s="3"/>
      <c r="AO62" s="3"/>
      <c r="AP62" s="3"/>
      <c r="AQ62" s="3"/>
    </row>
    <row r="63" spans="1:43" ht="12.75" customHeight="1" x14ac:dyDescent="0.15">
      <c r="A63" s="57" t="s">
        <v>37</v>
      </c>
      <c r="B63" s="57"/>
      <c r="C63" s="57"/>
      <c r="D63" s="14"/>
      <c r="F63" s="27"/>
      <c r="G63" s="27"/>
      <c r="H63" s="27"/>
      <c r="I63" s="27"/>
      <c r="J63" s="27"/>
      <c r="K63" s="27"/>
      <c r="L63" s="27"/>
      <c r="M63" s="27"/>
      <c r="N63" s="27"/>
      <c r="O63" s="27"/>
      <c r="P63" s="27"/>
      <c r="Q63" s="27"/>
      <c r="R63" s="3"/>
      <c r="S63" s="3"/>
      <c r="T63" s="3"/>
      <c r="U63" s="3"/>
      <c r="V63" s="3"/>
      <c r="W63" s="3"/>
      <c r="X63" s="3"/>
      <c r="Y63" s="3"/>
      <c r="Z63" s="3"/>
      <c r="AA63" s="3"/>
      <c r="AB63" s="3"/>
      <c r="AC63" s="3"/>
      <c r="AD63" s="3"/>
      <c r="AE63" s="3"/>
      <c r="AF63" s="3"/>
      <c r="AG63" s="3"/>
      <c r="AH63" s="3"/>
      <c r="AI63" s="3"/>
      <c r="AJ63" s="3"/>
      <c r="AK63" s="3"/>
      <c r="AL63" s="3"/>
      <c r="AM63" s="3"/>
      <c r="AN63" s="3"/>
      <c r="AO63" s="3"/>
      <c r="AP63" s="3"/>
      <c r="AQ63" s="3"/>
    </row>
  </sheetData>
  <sheetProtection algorithmName="SHA-512" hashValue="ZtoVvbvD3gO8YmJOaLmTnyYp1v1xaoKW/zKfbcqw9eFJoW/PNdtuALCZXSxUyTOxhbFwxRc0JYmHJdakSGthVA==" saltValue="QatTQpe7DLXolx2DTf9Ylg==" spinCount="100000" sheet="1" objects="1" scenarios="1"/>
  <mergeCells count="9">
    <mergeCell ref="A63:C63"/>
    <mergeCell ref="A1:E1"/>
    <mergeCell ref="A2:E2"/>
    <mergeCell ref="A3:E3"/>
    <mergeCell ref="A4:E4"/>
    <mergeCell ref="A5:E5"/>
    <mergeCell ref="A6:E6"/>
    <mergeCell ref="A7:E7"/>
    <mergeCell ref="A62:C62"/>
  </mergeCells>
  <phoneticPr fontId="0" type="noConversion"/>
  <pageMargins left="0.25" right="0.25" top="0.75" bottom="0.75" header="0.3" footer="0.3"/>
  <pageSetup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6"/>
  <sheetViews>
    <sheetView tabSelected="1" zoomScaleNormal="100" workbookViewId="0">
      <selection activeCell="D30" sqref="D30"/>
    </sheetView>
  </sheetViews>
  <sheetFormatPr defaultRowHeight="12" customHeight="1" x14ac:dyDescent="0.15"/>
  <cols>
    <col min="1" max="1" width="3.5703125" style="3" customWidth="1"/>
    <col min="2" max="2" width="3.28515625" style="3" customWidth="1"/>
    <col min="3" max="3" width="49.42578125" style="3" customWidth="1"/>
    <col min="4" max="4" width="21" style="3" customWidth="1"/>
    <col min="5" max="5" width="17.140625" style="3" customWidth="1"/>
    <col min="6" max="6" width="16.140625" style="3" customWidth="1"/>
    <col min="7" max="8" width="9.140625" style="3" customWidth="1"/>
    <col min="9" max="9" width="15.140625" style="5" customWidth="1"/>
    <col min="10" max="11" width="9.140625" style="3" customWidth="1"/>
    <col min="12" max="16384" width="9.140625" style="3"/>
  </cols>
  <sheetData>
    <row r="1" spans="1:5" ht="12" customHeight="1" x14ac:dyDescent="0.15">
      <c r="A1" s="59" t="s">
        <v>0</v>
      </c>
      <c r="B1" s="59"/>
      <c r="C1" s="59"/>
      <c r="D1" s="59"/>
      <c r="E1" s="59"/>
    </row>
    <row r="2" spans="1:5" ht="12" customHeight="1" x14ac:dyDescent="0.15">
      <c r="A2" s="59" t="s">
        <v>14</v>
      </c>
      <c r="B2" s="59"/>
      <c r="C2" s="59"/>
      <c r="D2" s="59"/>
      <c r="E2" s="59"/>
    </row>
    <row r="3" spans="1:5" ht="12" customHeight="1" x14ac:dyDescent="0.15">
      <c r="A3" s="59" t="s">
        <v>15</v>
      </c>
      <c r="B3" s="59"/>
      <c r="C3" s="59"/>
      <c r="D3" s="59"/>
      <c r="E3" s="59"/>
    </row>
    <row r="4" spans="1:5" ht="12" customHeight="1" x14ac:dyDescent="0.15">
      <c r="A4" s="59" t="s">
        <v>1</v>
      </c>
      <c r="B4" s="59"/>
      <c r="C4" s="59"/>
      <c r="D4" s="59"/>
      <c r="E4" s="59"/>
    </row>
    <row r="5" spans="1:5" ht="12" customHeight="1" x14ac:dyDescent="0.15">
      <c r="A5" s="58"/>
      <c r="B5" s="58"/>
      <c r="C5" s="58"/>
      <c r="D5" s="58"/>
      <c r="E5" s="58"/>
    </row>
    <row r="6" spans="1:5" ht="18.75" customHeight="1" x14ac:dyDescent="0.15">
      <c r="A6" s="59" t="s">
        <v>2</v>
      </c>
      <c r="B6" s="59"/>
      <c r="C6" s="59"/>
      <c r="D6" s="59"/>
      <c r="E6" s="59"/>
    </row>
    <row r="7" spans="1:5" ht="18" customHeight="1" x14ac:dyDescent="0.15">
      <c r="A7" s="59" t="s">
        <v>67</v>
      </c>
      <c r="B7" s="59"/>
      <c r="C7" s="59"/>
      <c r="D7" s="59"/>
      <c r="E7" s="59"/>
    </row>
    <row r="8" spans="1:5" ht="12" customHeight="1" x14ac:dyDescent="0.15">
      <c r="A8" s="59" t="s">
        <v>66</v>
      </c>
      <c r="B8" s="59"/>
      <c r="C8" s="59"/>
      <c r="D8" s="59"/>
      <c r="E8" s="59"/>
    </row>
    <row r="9" spans="1:5" ht="12" customHeight="1" x14ac:dyDescent="0.15">
      <c r="A9" s="32"/>
      <c r="B9" s="32"/>
      <c r="C9" s="32"/>
      <c r="D9" s="32"/>
      <c r="E9" s="14"/>
    </row>
    <row r="10" spans="1:5" ht="12" customHeight="1" x14ac:dyDescent="0.15">
      <c r="A10" s="32"/>
      <c r="B10" s="32"/>
      <c r="C10" s="32"/>
      <c r="D10" s="32"/>
    </row>
    <row r="12" spans="1:5" ht="10.5" x14ac:dyDescent="0.15">
      <c r="A12" s="16" t="s">
        <v>3</v>
      </c>
      <c r="D12" s="4"/>
    </row>
    <row r="13" spans="1:5" ht="10.5" x14ac:dyDescent="0.15">
      <c r="A13" s="3" t="s">
        <v>4</v>
      </c>
      <c r="B13" s="18" t="s">
        <v>5</v>
      </c>
      <c r="D13" s="17"/>
    </row>
    <row r="14" spans="1:5" ht="10.5" x14ac:dyDescent="0.15">
      <c r="C14" s="3" t="s">
        <v>16</v>
      </c>
      <c r="D14" s="10">
        <v>9477423.679999996</v>
      </c>
    </row>
    <row r="15" spans="1:5" ht="10.5" x14ac:dyDescent="0.15">
      <c r="C15" s="3" t="s">
        <v>17</v>
      </c>
      <c r="D15" s="10">
        <v>109621908</v>
      </c>
    </row>
    <row r="16" spans="1:5" ht="10.5" x14ac:dyDescent="0.15">
      <c r="C16" s="3" t="s">
        <v>19</v>
      </c>
      <c r="D16" s="10">
        <v>8991853.5399999991</v>
      </c>
    </row>
    <row r="17" spans="1:9" ht="10.5" x14ac:dyDescent="0.15">
      <c r="C17" s="3" t="s">
        <v>18</v>
      </c>
      <c r="D17" s="10">
        <v>40958.900000000009</v>
      </c>
    </row>
    <row r="18" spans="1:9" ht="10.5" x14ac:dyDescent="0.15">
      <c r="C18" s="3" t="s">
        <v>20</v>
      </c>
      <c r="D18" s="10">
        <v>0</v>
      </c>
    </row>
    <row r="19" spans="1:9" ht="10.5" x14ac:dyDescent="0.15">
      <c r="C19" s="3" t="s">
        <v>21</v>
      </c>
      <c r="D19" s="10">
        <v>4205940.4000000004</v>
      </c>
    </row>
    <row r="20" spans="1:9" ht="12.75" customHeight="1" x14ac:dyDescent="0.15">
      <c r="C20" s="4" t="s">
        <v>6</v>
      </c>
      <c r="D20" s="7">
        <v>132338084.52000001</v>
      </c>
    </row>
    <row r="21" spans="1:9" ht="14.25" customHeight="1" x14ac:dyDescent="0.15">
      <c r="B21" s="18" t="s">
        <v>7</v>
      </c>
      <c r="D21" s="5"/>
    </row>
    <row r="22" spans="1:9" ht="10.5" x14ac:dyDescent="0.15">
      <c r="C22" s="3" t="s">
        <v>23</v>
      </c>
      <c r="D22" s="5">
        <v>41562447.409999996</v>
      </c>
    </row>
    <row r="23" spans="1:9" ht="10.5" x14ac:dyDescent="0.15">
      <c r="C23" s="3" t="s">
        <v>22</v>
      </c>
      <c r="D23" s="5">
        <v>33743407.769999996</v>
      </c>
      <c r="F23" s="5"/>
      <c r="H23" s="13"/>
    </row>
    <row r="24" spans="1:9" ht="10.5" x14ac:dyDescent="0.15">
      <c r="C24" s="3" t="s">
        <v>24</v>
      </c>
      <c r="D24" s="5">
        <v>0</v>
      </c>
    </row>
    <row r="25" spans="1:9" ht="10.5" x14ac:dyDescent="0.15">
      <c r="C25" s="3" t="s">
        <v>25</v>
      </c>
      <c r="D25" s="5">
        <v>782531.43</v>
      </c>
      <c r="E25" s="16"/>
    </row>
    <row r="26" spans="1:9" s="16" customFormat="1" ht="10.5" x14ac:dyDescent="0.15">
      <c r="C26" s="19" t="s">
        <v>8</v>
      </c>
      <c r="D26" s="7">
        <v>76088386.609999999</v>
      </c>
      <c r="I26" s="20"/>
    </row>
    <row r="27" spans="1:9" s="21" customFormat="1" ht="10.5" x14ac:dyDescent="0.15">
      <c r="A27" s="18" t="s">
        <v>12</v>
      </c>
      <c r="D27" s="49"/>
      <c r="E27" s="50">
        <f>D20-D26</f>
        <v>56249697.910000011</v>
      </c>
      <c r="I27" s="22"/>
    </row>
    <row r="28" spans="1:9" ht="12.75" x14ac:dyDescent="0.3">
      <c r="A28" s="16"/>
      <c r="D28" s="8"/>
    </row>
    <row r="29" spans="1:9" ht="10.5" x14ac:dyDescent="0.15">
      <c r="A29" s="16" t="s">
        <v>10</v>
      </c>
      <c r="D29" s="5"/>
    </row>
    <row r="30" spans="1:9" ht="10.5" x14ac:dyDescent="0.15">
      <c r="A30" s="16"/>
      <c r="B30" s="18" t="s">
        <v>5</v>
      </c>
      <c r="D30" s="5"/>
    </row>
    <row r="31" spans="1:9" ht="10.5" x14ac:dyDescent="0.15">
      <c r="A31" s="16"/>
      <c r="B31" s="18"/>
      <c r="C31" s="3" t="s">
        <v>26</v>
      </c>
      <c r="D31" s="5">
        <v>0</v>
      </c>
    </row>
    <row r="32" spans="1:9" ht="10.5" x14ac:dyDescent="0.15">
      <c r="A32" s="16"/>
      <c r="B32" s="18"/>
      <c r="C32" s="3" t="s">
        <v>27</v>
      </c>
      <c r="D32" s="5">
        <v>0</v>
      </c>
    </row>
    <row r="33" spans="1:9" ht="10.5" x14ac:dyDescent="0.15">
      <c r="A33" s="16"/>
      <c r="B33" s="18"/>
      <c r="C33" s="3" t="s">
        <v>28</v>
      </c>
      <c r="D33" s="5">
        <v>0</v>
      </c>
    </row>
    <row r="34" spans="1:9" ht="10.5" x14ac:dyDescent="0.15">
      <c r="A34" s="16"/>
      <c r="B34" s="18"/>
      <c r="C34" s="19" t="s">
        <v>6</v>
      </c>
      <c r="D34" s="6">
        <v>0</v>
      </c>
    </row>
    <row r="35" spans="1:9" ht="15.75" customHeight="1" x14ac:dyDescent="0.15">
      <c r="A35" s="16"/>
      <c r="B35" s="18" t="s">
        <v>7</v>
      </c>
      <c r="D35" s="5"/>
    </row>
    <row r="36" spans="1:9" ht="15.75" customHeight="1" x14ac:dyDescent="0.15">
      <c r="A36" s="16"/>
      <c r="B36" s="18"/>
      <c r="C36" s="3" t="s">
        <v>42</v>
      </c>
      <c r="D36" s="5">
        <v>18658893.560000002</v>
      </c>
    </row>
    <row r="37" spans="1:9" ht="10.5" x14ac:dyDescent="0.15">
      <c r="A37" s="16"/>
      <c r="C37" s="3" t="s">
        <v>30</v>
      </c>
      <c r="D37" s="5">
        <v>0</v>
      </c>
    </row>
    <row r="38" spans="1:9" ht="10.5" x14ac:dyDescent="0.15">
      <c r="A38" s="16"/>
      <c r="C38" s="3" t="s">
        <v>31</v>
      </c>
      <c r="D38" s="5">
        <v>0</v>
      </c>
      <c r="E38" s="24"/>
    </row>
    <row r="39" spans="1:9" ht="10.5" x14ac:dyDescent="0.15">
      <c r="A39" s="23"/>
      <c r="C39" s="19" t="s">
        <v>8</v>
      </c>
      <c r="D39" s="7">
        <v>18658893.560000002</v>
      </c>
      <c r="E39" s="9">
        <f>D33-D38</f>
        <v>0</v>
      </c>
    </row>
    <row r="40" spans="1:9" s="24" customFormat="1" ht="10.5" x14ac:dyDescent="0.15">
      <c r="A40" s="23" t="s">
        <v>11</v>
      </c>
      <c r="D40" s="9"/>
      <c r="E40" s="9">
        <f>D34-D39</f>
        <v>-18658893.560000002</v>
      </c>
      <c r="I40" s="10"/>
    </row>
    <row r="41" spans="1:9" s="24" customFormat="1" ht="10.5" x14ac:dyDescent="0.15">
      <c r="A41" s="23"/>
      <c r="D41" s="9"/>
      <c r="I41" s="10"/>
    </row>
    <row r="42" spans="1:9" ht="12.75" x14ac:dyDescent="0.3">
      <c r="A42" s="23" t="s">
        <v>32</v>
      </c>
      <c r="D42" s="8"/>
    </row>
    <row r="43" spans="1:9" ht="12.75" x14ac:dyDescent="0.3">
      <c r="A43" s="16"/>
      <c r="B43" s="18" t="s">
        <v>5</v>
      </c>
      <c r="D43" s="8"/>
    </row>
    <row r="44" spans="1:9" ht="10.5" x14ac:dyDescent="0.15">
      <c r="A44" s="16"/>
      <c r="B44" s="18"/>
      <c r="C44" s="3" t="s">
        <v>33</v>
      </c>
      <c r="D44" s="5">
        <v>0</v>
      </c>
    </row>
    <row r="45" spans="1:9" ht="10.5" x14ac:dyDescent="0.15">
      <c r="A45" s="16"/>
      <c r="B45" s="18"/>
      <c r="C45" s="3" t="s">
        <v>34</v>
      </c>
      <c r="D45" s="5">
        <v>0</v>
      </c>
    </row>
    <row r="46" spans="1:9" ht="10.5" x14ac:dyDescent="0.15">
      <c r="A46" s="16"/>
      <c r="B46" s="18"/>
      <c r="C46" s="19" t="s">
        <v>6</v>
      </c>
      <c r="D46" s="7">
        <v>0</v>
      </c>
    </row>
    <row r="47" spans="1:9" ht="15" customHeight="1" x14ac:dyDescent="0.15">
      <c r="A47" s="16"/>
      <c r="B47" s="18" t="s">
        <v>7</v>
      </c>
      <c r="D47" s="9"/>
    </row>
    <row r="48" spans="1:9" ht="10.5" x14ac:dyDescent="0.15">
      <c r="A48" s="16"/>
      <c r="B48" s="18"/>
      <c r="C48" s="3" t="s">
        <v>35</v>
      </c>
      <c r="D48" s="5">
        <v>0</v>
      </c>
    </row>
    <row r="49" spans="1:50" ht="10.5" x14ac:dyDescent="0.15">
      <c r="A49" s="16"/>
      <c r="C49" s="3" t="s">
        <v>36</v>
      </c>
      <c r="D49" s="5">
        <v>0</v>
      </c>
    </row>
    <row r="50" spans="1:50" ht="10.5" x14ac:dyDescent="0.15">
      <c r="A50" s="16"/>
      <c r="C50" s="19" t="s">
        <v>8</v>
      </c>
      <c r="D50" s="7">
        <v>0</v>
      </c>
      <c r="E50" s="51"/>
    </row>
    <row r="51" spans="1:50" ht="10.5" x14ac:dyDescent="0.15">
      <c r="A51" s="16" t="s">
        <v>39</v>
      </c>
      <c r="D51" s="9">
        <v>0</v>
      </c>
      <c r="E51" s="54">
        <f>D46-D51</f>
        <v>0</v>
      </c>
    </row>
    <row r="52" spans="1:50" ht="12.75" x14ac:dyDescent="0.3">
      <c r="A52" s="16"/>
      <c r="D52" s="8"/>
      <c r="E52" s="9"/>
    </row>
    <row r="53" spans="1:50" ht="10.5" x14ac:dyDescent="0.15">
      <c r="A53" s="16" t="s">
        <v>38</v>
      </c>
      <c r="C53" s="19"/>
      <c r="D53" s="9"/>
      <c r="E53" s="9">
        <f>E27+E40</f>
        <v>37590804.350000009</v>
      </c>
    </row>
    <row r="54" spans="1:50" ht="10.5" x14ac:dyDescent="0.15">
      <c r="A54" s="3" t="s">
        <v>41</v>
      </c>
      <c r="D54" s="10"/>
      <c r="E54" s="5">
        <v>57082716.291999996</v>
      </c>
    </row>
    <row r="55" spans="1:50" ht="11.25" thickBot="1" x14ac:dyDescent="0.2">
      <c r="A55" s="16" t="s">
        <v>40</v>
      </c>
      <c r="D55" s="9"/>
      <c r="E55" s="12">
        <v>94673520.642000005</v>
      </c>
      <c r="F55" s="52"/>
    </row>
    <row r="56" spans="1:50" ht="11.25" thickTop="1" x14ac:dyDescent="0.15">
      <c r="D56" s="53"/>
    </row>
    <row r="57" spans="1:50" ht="10.5" x14ac:dyDescent="0.15">
      <c r="D57" s="53"/>
    </row>
    <row r="58" spans="1:50" ht="10.5" x14ac:dyDescent="0.15">
      <c r="D58" s="13"/>
      <c r="E58" s="5"/>
    </row>
    <row r="59" spans="1:50" ht="10.5" x14ac:dyDescent="0.15">
      <c r="D59" s="13"/>
      <c r="E59" s="5"/>
      <c r="F59" s="5"/>
      <c r="G59" s="5"/>
      <c r="H59" s="5"/>
      <c r="J59" s="5"/>
      <c r="K59" s="5"/>
      <c r="L59" s="5"/>
      <c r="M59" s="5"/>
      <c r="N59" s="5"/>
      <c r="O59" s="5"/>
    </row>
    <row r="60" spans="1:50" ht="12.75" customHeight="1" x14ac:dyDescent="0.15">
      <c r="A60" s="32" t="s">
        <v>43</v>
      </c>
      <c r="B60" s="46"/>
      <c r="D60" s="32"/>
    </row>
    <row r="61" spans="1:50" ht="10.5" x14ac:dyDescent="0.15"/>
    <row r="62" spans="1:50" ht="12.75" customHeight="1" x14ac:dyDescent="0.15">
      <c r="A62" s="60" t="s">
        <v>13</v>
      </c>
      <c r="B62" s="60"/>
      <c r="C62" s="60"/>
      <c r="D62" s="48"/>
      <c r="F62" s="47"/>
      <c r="G62" s="47"/>
      <c r="H62" s="47"/>
      <c r="I62" s="55"/>
      <c r="J62" s="47"/>
      <c r="K62" s="47"/>
      <c r="L62" s="47"/>
      <c r="M62" s="47"/>
      <c r="N62" s="47"/>
      <c r="O62" s="47"/>
    </row>
    <row r="63" spans="1:50" ht="12.75" customHeight="1" x14ac:dyDescent="0.15">
      <c r="A63" s="57" t="s">
        <v>37</v>
      </c>
      <c r="B63" s="57"/>
      <c r="C63" s="57"/>
      <c r="D63" s="14"/>
      <c r="F63" s="27"/>
      <c r="G63" s="27"/>
      <c r="H63" s="27"/>
      <c r="I63" s="56"/>
      <c r="J63" s="27"/>
      <c r="K63" s="27"/>
      <c r="L63" s="27"/>
      <c r="M63" s="27"/>
      <c r="N63" s="27"/>
      <c r="O63" s="27"/>
    </row>
    <row r="64" spans="1:50" ht="10.5" x14ac:dyDescent="0.15">
      <c r="F64" s="24"/>
      <c r="G64" s="24"/>
      <c r="H64" s="24"/>
      <c r="I64" s="10"/>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row>
    <row r="65" spans="5:50" ht="10.5" x14ac:dyDescent="0.15">
      <c r="F65" s="24"/>
      <c r="G65" s="24"/>
      <c r="H65" s="24"/>
      <c r="I65" s="10"/>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row>
    <row r="66" spans="5:50" s="5" customFormat="1" ht="12" customHeight="1" x14ac:dyDescent="0.15">
      <c r="E66" s="3"/>
    </row>
  </sheetData>
  <sheetProtection algorithmName="SHA-512" hashValue="iBG9ZO/3da4xYWy0J0WMj3QwnH+qtBxt/+m0wZ/YwvmqAcEvShybzpkwvnZdHZQpuPue9/FRq+8sM91iRCwkbg==" saltValue="0BuUnI7oOnym9fBHtLCh+g==" spinCount="100000" sheet="1" objects="1" scenarios="1"/>
  <mergeCells count="10">
    <mergeCell ref="A62:C62"/>
    <mergeCell ref="A63:C63"/>
    <mergeCell ref="A1:E1"/>
    <mergeCell ref="A8:E8"/>
    <mergeCell ref="A2:E2"/>
    <mergeCell ref="A3:E3"/>
    <mergeCell ref="A4:E4"/>
    <mergeCell ref="A5:E5"/>
    <mergeCell ref="A6:E6"/>
    <mergeCell ref="A7:E7"/>
  </mergeCells>
  <phoneticPr fontId="0" type="noConversion"/>
  <printOptions horizontalCentered="1"/>
  <pageMargins left="0" right="0" top="0.75" bottom="0.75" header="0.3" footer="0.3"/>
  <pageSetup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64"/>
  <sheetViews>
    <sheetView workbookViewId="0">
      <selection activeCell="D20" sqref="D20"/>
    </sheetView>
  </sheetViews>
  <sheetFormatPr defaultRowHeight="12.75" x14ac:dyDescent="0.2"/>
  <cols>
    <col min="1" max="1" width="3.85546875" style="1" customWidth="1"/>
    <col min="2" max="2" width="4.28515625" style="1" customWidth="1"/>
    <col min="3" max="3" width="37.42578125" style="1" customWidth="1"/>
    <col min="4" max="4" width="16.7109375" style="1" customWidth="1"/>
    <col min="5" max="5" width="17.140625" style="3" customWidth="1"/>
    <col min="6" max="6" width="5.140625" style="1" customWidth="1"/>
    <col min="7" max="7" width="11.5703125" style="1" customWidth="1"/>
    <col min="8" max="8" width="12.85546875" style="1" customWidth="1"/>
    <col min="9" max="136" width="9.140625" style="1" customWidth="1"/>
    <col min="137" max="16384" width="9.140625" style="1"/>
  </cols>
  <sheetData>
    <row r="1" spans="1:139" ht="15" x14ac:dyDescent="0.2">
      <c r="A1" s="62" t="s">
        <v>0</v>
      </c>
      <c r="B1" s="62"/>
      <c r="C1" s="62"/>
      <c r="D1" s="62"/>
      <c r="E1" s="62"/>
      <c r="F1" s="31"/>
    </row>
    <row r="2" spans="1:139" ht="15" x14ac:dyDescent="0.2">
      <c r="A2" s="62" t="s">
        <v>14</v>
      </c>
      <c r="B2" s="62"/>
      <c r="C2" s="62"/>
      <c r="D2" s="62"/>
      <c r="E2" s="62"/>
      <c r="F2" s="31"/>
    </row>
    <row r="3" spans="1:139" ht="15" x14ac:dyDescent="0.2">
      <c r="A3" s="62" t="s">
        <v>15</v>
      </c>
      <c r="B3" s="62"/>
      <c r="C3" s="62"/>
      <c r="D3" s="62"/>
      <c r="E3" s="62"/>
      <c r="F3" s="31"/>
    </row>
    <row r="4" spans="1:139" ht="15" x14ac:dyDescent="0.2">
      <c r="A4" s="62" t="s">
        <v>1</v>
      </c>
      <c r="B4" s="62"/>
      <c r="C4" s="62"/>
      <c r="D4" s="62"/>
      <c r="E4" s="62"/>
      <c r="F4" s="31"/>
    </row>
    <row r="5" spans="1:139" ht="15" x14ac:dyDescent="0.2">
      <c r="A5" s="62"/>
      <c r="B5" s="62"/>
      <c r="C5" s="62"/>
      <c r="D5" s="62"/>
      <c r="E5" s="62"/>
      <c r="F5" s="2"/>
    </row>
    <row r="6" spans="1:139" ht="15.75" x14ac:dyDescent="0.25">
      <c r="A6" s="61" t="s">
        <v>2</v>
      </c>
      <c r="B6" s="61"/>
      <c r="C6" s="61"/>
      <c r="D6" s="61"/>
      <c r="E6" s="61"/>
      <c r="F6" s="30"/>
    </row>
    <row r="7" spans="1:139" ht="15.75" x14ac:dyDescent="0.25">
      <c r="A7" s="61" t="s">
        <v>67</v>
      </c>
      <c r="B7" s="61"/>
      <c r="C7" s="61"/>
      <c r="D7" s="61"/>
      <c r="E7" s="61"/>
      <c r="F7" s="30"/>
    </row>
    <row r="8" spans="1:139" ht="15.75" x14ac:dyDescent="0.25">
      <c r="A8" s="61" t="s">
        <v>65</v>
      </c>
      <c r="B8" s="61"/>
      <c r="C8" s="61"/>
      <c r="D8" s="61"/>
      <c r="E8" s="61"/>
      <c r="F8" s="30"/>
    </row>
    <row r="9" spans="1:139" x14ac:dyDescent="0.2">
      <c r="A9" s="26"/>
      <c r="B9" s="26"/>
      <c r="C9" s="26"/>
      <c r="D9" s="26"/>
      <c r="E9" s="14"/>
      <c r="F9" s="26"/>
    </row>
    <row r="10" spans="1:139" ht="24" customHeight="1" x14ac:dyDescent="0.2">
      <c r="G10" s="15"/>
      <c r="H10" s="15"/>
    </row>
    <row r="11" spans="1:139" s="3" customFormat="1" ht="10.5" x14ac:dyDescent="0.15">
      <c r="A11" s="16" t="s">
        <v>3</v>
      </c>
      <c r="D11" s="4"/>
      <c r="G11" s="5"/>
      <c r="H11" s="5"/>
    </row>
    <row r="12" spans="1:139" s="3" customFormat="1" ht="10.5" x14ac:dyDescent="0.15">
      <c r="A12" s="3" t="s">
        <v>4</v>
      </c>
      <c r="B12" s="18" t="s">
        <v>5</v>
      </c>
      <c r="D12" s="17"/>
    </row>
    <row r="13" spans="1:139" s="3" customFormat="1" ht="10.5" x14ac:dyDescent="0.15">
      <c r="C13" s="3" t="s">
        <v>16</v>
      </c>
      <c r="D13" s="5">
        <v>3058132.01</v>
      </c>
      <c r="F13" s="5"/>
    </row>
    <row r="14" spans="1:139" s="3" customFormat="1" ht="10.5" x14ac:dyDescent="0.15">
      <c r="C14" s="3" t="s">
        <v>17</v>
      </c>
      <c r="D14" s="5">
        <v>0</v>
      </c>
      <c r="F14" s="5"/>
    </row>
    <row r="15" spans="1:139" s="3" customFormat="1" ht="10.5" x14ac:dyDescent="0.15">
      <c r="C15" s="3" t="s">
        <v>19</v>
      </c>
      <c r="D15" s="5">
        <v>0</v>
      </c>
      <c r="F15" s="5"/>
      <c r="EH15" s="3">
        <v>561933.78</v>
      </c>
      <c r="EI15" s="3">
        <v>206623.12000000005</v>
      </c>
    </row>
    <row r="16" spans="1:139" s="3" customFormat="1" ht="10.5" x14ac:dyDescent="0.15">
      <c r="C16" s="3" t="s">
        <v>18</v>
      </c>
      <c r="D16" s="5">
        <v>0</v>
      </c>
      <c r="F16" s="5"/>
    </row>
    <row r="17" spans="1:6" s="3" customFormat="1" ht="10.5" x14ac:dyDescent="0.15">
      <c r="C17" s="3" t="s">
        <v>20</v>
      </c>
      <c r="D17" s="5">
        <v>0</v>
      </c>
      <c r="F17" s="5"/>
    </row>
    <row r="18" spans="1:6" s="3" customFormat="1" ht="10.5" x14ac:dyDescent="0.15">
      <c r="C18" s="3" t="s">
        <v>21</v>
      </c>
      <c r="D18" s="5">
        <v>3012447.7399999998</v>
      </c>
      <c r="F18" s="5"/>
    </row>
    <row r="19" spans="1:6" s="3" customFormat="1" ht="12.75" customHeight="1" x14ac:dyDescent="0.15">
      <c r="C19" s="4" t="s">
        <v>6</v>
      </c>
      <c r="D19" s="7">
        <v>6070579.75</v>
      </c>
      <c r="F19" s="5"/>
    </row>
    <row r="20" spans="1:6" s="3" customFormat="1" ht="14.25" customHeight="1" x14ac:dyDescent="0.15">
      <c r="B20" s="18" t="s">
        <v>7</v>
      </c>
      <c r="D20" s="5"/>
      <c r="F20" s="5"/>
    </row>
    <row r="21" spans="1:6" s="3" customFormat="1" ht="10.5" x14ac:dyDescent="0.15">
      <c r="C21" s="3" t="s">
        <v>23</v>
      </c>
      <c r="D21" s="5">
        <v>2931108.6099999994</v>
      </c>
      <c r="F21" s="5"/>
    </row>
    <row r="22" spans="1:6" s="3" customFormat="1" ht="10.5" x14ac:dyDescent="0.15">
      <c r="C22" s="3" t="s">
        <v>22</v>
      </c>
      <c r="D22" s="5">
        <v>0</v>
      </c>
      <c r="F22" s="5"/>
    </row>
    <row r="23" spans="1:6" s="3" customFormat="1" ht="10.5" x14ac:dyDescent="0.15">
      <c r="C23" s="3" t="s">
        <v>24</v>
      </c>
      <c r="D23" s="5">
        <v>0</v>
      </c>
      <c r="F23" s="5"/>
    </row>
    <row r="24" spans="1:6" s="3" customFormat="1" ht="10.5" x14ac:dyDescent="0.15">
      <c r="C24" s="3" t="s">
        <v>25</v>
      </c>
      <c r="D24" s="5">
        <v>0</v>
      </c>
      <c r="F24" s="5"/>
    </row>
    <row r="25" spans="1:6" s="16" customFormat="1" ht="10.5" x14ac:dyDescent="0.15">
      <c r="C25" s="19" t="s">
        <v>8</v>
      </c>
      <c r="D25" s="29">
        <v>2931108.6099999994</v>
      </c>
      <c r="F25" s="20"/>
    </row>
    <row r="26" spans="1:6" s="21" customFormat="1" ht="10.5" x14ac:dyDescent="0.15">
      <c r="A26" s="18" t="s">
        <v>12</v>
      </c>
      <c r="D26" s="49"/>
      <c r="E26" s="50">
        <f>D19-D25</f>
        <v>3139471.1400000006</v>
      </c>
      <c r="F26" s="22"/>
    </row>
    <row r="27" spans="1:6" s="3" customFormat="1" x14ac:dyDescent="0.3">
      <c r="A27" s="16"/>
      <c r="D27" s="8"/>
      <c r="F27" s="5"/>
    </row>
    <row r="28" spans="1:6" s="3" customFormat="1" ht="10.5" x14ac:dyDescent="0.15">
      <c r="A28" s="16" t="s">
        <v>10</v>
      </c>
      <c r="D28" s="5"/>
      <c r="F28" s="5"/>
    </row>
    <row r="29" spans="1:6" s="3" customFormat="1" ht="10.5" x14ac:dyDescent="0.15">
      <c r="A29" s="16"/>
      <c r="B29" s="18" t="s">
        <v>5</v>
      </c>
      <c r="D29" s="5"/>
      <c r="F29" s="5"/>
    </row>
    <row r="30" spans="1:6" s="3" customFormat="1" ht="10.5" x14ac:dyDescent="0.15">
      <c r="A30" s="16"/>
      <c r="B30" s="18"/>
      <c r="C30" s="3" t="s">
        <v>26</v>
      </c>
      <c r="D30" s="5">
        <v>0</v>
      </c>
      <c r="F30" s="5"/>
    </row>
    <row r="31" spans="1:6" s="3" customFormat="1" ht="10.5" x14ac:dyDescent="0.15">
      <c r="A31" s="16"/>
      <c r="B31" s="18"/>
      <c r="C31" s="3" t="s">
        <v>27</v>
      </c>
      <c r="D31" s="5">
        <v>0</v>
      </c>
      <c r="F31" s="5"/>
    </row>
    <row r="32" spans="1:6" s="3" customFormat="1" ht="10.5" x14ac:dyDescent="0.15">
      <c r="A32" s="16"/>
      <c r="B32" s="18"/>
      <c r="C32" s="3" t="s">
        <v>28</v>
      </c>
      <c r="D32" s="5">
        <v>0</v>
      </c>
      <c r="F32" s="5"/>
    </row>
    <row r="33" spans="1:6" s="3" customFormat="1" ht="10.5" x14ac:dyDescent="0.15">
      <c r="A33" s="16"/>
      <c r="B33" s="18"/>
      <c r="C33" s="19" t="s">
        <v>6</v>
      </c>
      <c r="D33" s="6">
        <v>0</v>
      </c>
      <c r="F33" s="5"/>
    </row>
    <row r="34" spans="1:6" s="3" customFormat="1" ht="15.75" customHeight="1" x14ac:dyDescent="0.15">
      <c r="A34" s="16"/>
      <c r="B34" s="18" t="s">
        <v>7</v>
      </c>
      <c r="D34" s="5"/>
      <c r="F34" s="5"/>
    </row>
    <row r="35" spans="1:6" s="3" customFormat="1" ht="15.75" customHeight="1" x14ac:dyDescent="0.15">
      <c r="A35" s="16"/>
      <c r="B35" s="18"/>
      <c r="C35" s="3" t="s">
        <v>29</v>
      </c>
      <c r="D35" s="5">
        <v>0</v>
      </c>
      <c r="F35" s="5"/>
    </row>
    <row r="36" spans="1:6" s="3" customFormat="1" ht="10.5" x14ac:dyDescent="0.15">
      <c r="A36" s="16"/>
      <c r="C36" s="3" t="s">
        <v>30</v>
      </c>
      <c r="D36" s="5">
        <v>0</v>
      </c>
      <c r="F36" s="5"/>
    </row>
    <row r="37" spans="1:6" s="3" customFormat="1" ht="10.5" x14ac:dyDescent="0.15">
      <c r="A37" s="16"/>
      <c r="C37" s="3" t="s">
        <v>31</v>
      </c>
      <c r="D37" s="5">
        <v>0</v>
      </c>
      <c r="F37" s="5"/>
    </row>
    <row r="38" spans="1:6" s="3" customFormat="1" ht="10.5" x14ac:dyDescent="0.15">
      <c r="A38" s="23"/>
      <c r="C38" s="19" t="s">
        <v>8</v>
      </c>
      <c r="D38" s="7">
        <v>0</v>
      </c>
      <c r="E38" s="24"/>
      <c r="F38" s="5"/>
    </row>
    <row r="39" spans="1:6" s="24" customFormat="1" ht="10.5" x14ac:dyDescent="0.15">
      <c r="A39" s="23" t="s">
        <v>11</v>
      </c>
      <c r="D39" s="9"/>
      <c r="E39" s="9">
        <f>D33-D38</f>
        <v>0</v>
      </c>
      <c r="F39" s="10"/>
    </row>
    <row r="40" spans="1:6" s="24" customFormat="1" ht="10.5" x14ac:dyDescent="0.15">
      <c r="A40" s="23"/>
      <c r="D40" s="9"/>
      <c r="E40" s="9"/>
      <c r="F40" s="10"/>
    </row>
    <row r="41" spans="1:6" s="3" customFormat="1" x14ac:dyDescent="0.3">
      <c r="A41" s="23" t="s">
        <v>32</v>
      </c>
      <c r="D41" s="8"/>
      <c r="E41" s="24"/>
      <c r="F41" s="10"/>
    </row>
    <row r="42" spans="1:6" s="3" customFormat="1" x14ac:dyDescent="0.3">
      <c r="A42" s="16"/>
      <c r="B42" s="18" t="s">
        <v>5</v>
      </c>
      <c r="D42" s="8"/>
      <c r="F42" s="5"/>
    </row>
    <row r="43" spans="1:6" s="3" customFormat="1" ht="10.5" x14ac:dyDescent="0.15">
      <c r="A43" s="16"/>
      <c r="B43" s="18"/>
      <c r="C43" s="3" t="s">
        <v>33</v>
      </c>
      <c r="D43" s="5">
        <v>0</v>
      </c>
      <c r="F43" s="5"/>
    </row>
    <row r="44" spans="1:6" s="3" customFormat="1" ht="10.5" x14ac:dyDescent="0.15">
      <c r="A44" s="16"/>
      <c r="B44" s="18"/>
      <c r="C44" s="3" t="s">
        <v>34</v>
      </c>
      <c r="D44" s="5">
        <v>0</v>
      </c>
      <c r="F44" s="5"/>
    </row>
    <row r="45" spans="1:6" s="3" customFormat="1" ht="10.5" x14ac:dyDescent="0.15">
      <c r="A45" s="16"/>
      <c r="B45" s="18"/>
      <c r="C45" s="19" t="s">
        <v>6</v>
      </c>
      <c r="D45" s="7">
        <v>0</v>
      </c>
      <c r="F45" s="5"/>
    </row>
    <row r="46" spans="1:6" s="3" customFormat="1" ht="15" customHeight="1" x14ac:dyDescent="0.15">
      <c r="A46" s="16"/>
      <c r="B46" s="18" t="s">
        <v>7</v>
      </c>
      <c r="D46" s="9"/>
      <c r="F46" s="5"/>
    </row>
    <row r="47" spans="1:6" s="3" customFormat="1" ht="10.5" x14ac:dyDescent="0.15">
      <c r="A47" s="16"/>
      <c r="B47" s="18"/>
      <c r="C47" s="3" t="s">
        <v>35</v>
      </c>
      <c r="D47" s="5">
        <v>0</v>
      </c>
      <c r="F47" s="5"/>
    </row>
    <row r="48" spans="1:6" s="3" customFormat="1" ht="10.5" x14ac:dyDescent="0.15">
      <c r="A48" s="16"/>
      <c r="C48" s="3" t="s">
        <v>36</v>
      </c>
      <c r="D48" s="5">
        <v>0</v>
      </c>
      <c r="F48" s="5"/>
    </row>
    <row r="49" spans="1:52" s="3" customFormat="1" ht="10.5" x14ac:dyDescent="0.15">
      <c r="A49" s="16"/>
      <c r="C49" s="19" t="s">
        <v>8</v>
      </c>
      <c r="D49" s="7">
        <v>0</v>
      </c>
      <c r="F49" s="5"/>
    </row>
    <row r="50" spans="1:52" s="3" customFormat="1" ht="10.5" x14ac:dyDescent="0.15">
      <c r="A50" s="16" t="s">
        <v>39</v>
      </c>
      <c r="D50" s="9"/>
      <c r="E50" s="54">
        <f>D45-D49</f>
        <v>0</v>
      </c>
      <c r="F50" s="5"/>
    </row>
    <row r="51" spans="1:52" s="3" customFormat="1" x14ac:dyDescent="0.3">
      <c r="A51" s="16"/>
      <c r="D51" s="8"/>
      <c r="F51" s="5"/>
    </row>
    <row r="52" spans="1:52" s="3" customFormat="1" ht="10.5" x14ac:dyDescent="0.15">
      <c r="A52" s="16" t="s">
        <v>38</v>
      </c>
      <c r="C52" s="19"/>
      <c r="D52" s="9"/>
      <c r="E52" s="9">
        <v>3139471.1400000006</v>
      </c>
      <c r="F52" s="5"/>
    </row>
    <row r="53" spans="1:52" s="3" customFormat="1" ht="10.5" x14ac:dyDescent="0.15">
      <c r="A53" s="3" t="s">
        <v>41</v>
      </c>
      <c r="D53" s="10"/>
      <c r="E53" s="5">
        <v>7276467.4399999995</v>
      </c>
      <c r="F53" s="5"/>
    </row>
    <row r="54" spans="1:52" s="3" customFormat="1" ht="11.25" thickBot="1" x14ac:dyDescent="0.2">
      <c r="A54" s="16" t="s">
        <v>40</v>
      </c>
      <c r="D54" s="9"/>
      <c r="E54" s="12">
        <v>10415938.58</v>
      </c>
      <c r="F54" s="5"/>
    </row>
    <row r="55" spans="1:52" s="3" customFormat="1" ht="11.25" thickTop="1" x14ac:dyDescent="0.15">
      <c r="D55" s="53"/>
      <c r="E55" s="13">
        <v>0</v>
      </c>
      <c r="F55" s="5"/>
    </row>
    <row r="56" spans="1:52" s="3" customFormat="1" ht="10.5" x14ac:dyDescent="0.15">
      <c r="D56" s="53"/>
      <c r="F56" s="5"/>
    </row>
    <row r="57" spans="1:52" s="3" customFormat="1" ht="10.5" x14ac:dyDescent="0.15">
      <c r="D57" s="53"/>
      <c r="F57" s="13"/>
      <c r="G57" s="5"/>
      <c r="H57" s="5"/>
      <c r="I57" s="5"/>
      <c r="J57" s="5"/>
      <c r="K57" s="5"/>
      <c r="L57" s="5"/>
      <c r="M57" s="5"/>
      <c r="N57" s="5"/>
      <c r="O57" s="5"/>
      <c r="P57" s="5"/>
      <c r="Q57" s="5"/>
    </row>
    <row r="58" spans="1:52" s="3" customFormat="1" ht="10.5" x14ac:dyDescent="0.15">
      <c r="D58" s="13"/>
      <c r="E58" s="5"/>
      <c r="F58" s="13"/>
      <c r="G58" s="5"/>
      <c r="H58" s="5"/>
      <c r="I58" s="5"/>
      <c r="J58" s="5"/>
      <c r="K58" s="5"/>
      <c r="L58" s="5"/>
      <c r="M58" s="5"/>
      <c r="N58" s="5"/>
      <c r="O58" s="5"/>
      <c r="P58" s="5"/>
      <c r="Q58" s="5"/>
    </row>
    <row r="59" spans="1:52" s="3" customFormat="1" ht="12.75" customHeight="1" x14ac:dyDescent="0.15">
      <c r="A59" s="32" t="s">
        <v>43</v>
      </c>
      <c r="B59" s="46"/>
      <c r="D59" s="32"/>
      <c r="E59" s="5"/>
    </row>
    <row r="60" spans="1:52" s="3" customFormat="1" ht="10.5" x14ac:dyDescent="0.15"/>
    <row r="61" spans="1:52" s="3" customFormat="1" ht="12.75" customHeight="1" x14ac:dyDescent="0.15">
      <c r="A61" s="60" t="s">
        <v>13</v>
      </c>
      <c r="B61" s="60"/>
      <c r="C61" s="60"/>
      <c r="D61" s="48"/>
      <c r="F61" s="47"/>
      <c r="G61" s="47"/>
      <c r="H61" s="47"/>
      <c r="I61" s="47"/>
      <c r="J61" s="47"/>
      <c r="K61" s="47"/>
      <c r="L61" s="47"/>
      <c r="M61" s="47"/>
      <c r="N61" s="47"/>
      <c r="O61" s="47"/>
      <c r="P61" s="47"/>
      <c r="Q61" s="47"/>
    </row>
    <row r="62" spans="1:52" s="3" customFormat="1" ht="12.75" customHeight="1" x14ac:dyDescent="0.15">
      <c r="A62" s="57" t="s">
        <v>37</v>
      </c>
      <c r="B62" s="57"/>
      <c r="C62" s="57"/>
      <c r="D62" s="14"/>
      <c r="F62" s="27"/>
      <c r="G62" s="27"/>
      <c r="H62" s="27"/>
      <c r="I62" s="27"/>
      <c r="J62" s="27"/>
      <c r="K62" s="27"/>
      <c r="L62" s="27"/>
      <c r="M62" s="27"/>
      <c r="N62" s="27"/>
      <c r="O62" s="27"/>
      <c r="P62" s="27"/>
      <c r="Q62" s="27"/>
    </row>
    <row r="63" spans="1:52" s="3" customFormat="1" ht="10.5" x14ac:dyDescent="0.15">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row>
    <row r="64" spans="1:52" s="3" customFormat="1" ht="10.5" x14ac:dyDescent="0.15">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sheetData>
  <sheetProtection algorithmName="SHA-512" hashValue="I3c9Jmq+Qv16GHCLq4u/589YzKVSo4ByHP1dKf+LplPW5F8604EJKLvYKdWju30326S949PLlGCSnWEFFKUAwQ==" saltValue="Z7PobjCs11Bu+w2m5Wc/nA==" spinCount="100000" sheet="1" objects="1" scenarios="1"/>
  <mergeCells count="10">
    <mergeCell ref="A8:E8"/>
    <mergeCell ref="A61:C61"/>
    <mergeCell ref="A62:C62"/>
    <mergeCell ref="A1:E1"/>
    <mergeCell ref="A2:E2"/>
    <mergeCell ref="A3:E3"/>
    <mergeCell ref="A4:E4"/>
    <mergeCell ref="A5:E5"/>
    <mergeCell ref="A6:E6"/>
    <mergeCell ref="A7:E7"/>
  </mergeCells>
  <phoneticPr fontId="0" type="noConversion"/>
  <pageMargins left="0.55000000000000004" right="0.25" top="0.56999999999999995" bottom="0.28999999999999998" header="0.5" footer="0.28000000000000003"/>
  <pageSetup scale="8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zoomScaleNormal="100" workbookViewId="0">
      <selection activeCell="C37" sqref="C37"/>
    </sheetView>
  </sheetViews>
  <sheetFormatPr defaultRowHeight="12.75" x14ac:dyDescent="0.2"/>
  <cols>
    <col min="1" max="1" width="5" style="1" customWidth="1"/>
    <col min="2" max="2" width="6.7109375" style="1" customWidth="1"/>
    <col min="3" max="3" width="38.7109375" style="1" customWidth="1"/>
    <col min="4" max="4" width="17.5703125" style="1" customWidth="1"/>
    <col min="5" max="5" width="17.140625" style="3" customWidth="1"/>
    <col min="6" max="7" width="9.140625" style="66" customWidth="1"/>
    <col min="8" max="8" width="20.7109375" style="66" customWidth="1"/>
    <col min="9" max="11" width="9.140625" style="66" customWidth="1"/>
    <col min="12" max="12" width="12" style="66" customWidth="1"/>
    <col min="13" max="16" width="9.140625" style="66" customWidth="1"/>
    <col min="17" max="16384" width="9.140625" style="67"/>
  </cols>
  <sheetData>
    <row r="1" spans="1:16" ht="15" x14ac:dyDescent="0.2">
      <c r="A1" s="62" t="s">
        <v>0</v>
      </c>
      <c r="B1" s="62"/>
      <c r="C1" s="62"/>
      <c r="D1" s="62"/>
      <c r="E1" s="62"/>
    </row>
    <row r="2" spans="1:16" ht="15" x14ac:dyDescent="0.2">
      <c r="A2" s="62" t="s">
        <v>14</v>
      </c>
      <c r="B2" s="62"/>
      <c r="C2" s="62"/>
      <c r="D2" s="62"/>
      <c r="E2" s="62"/>
    </row>
    <row r="3" spans="1:16" ht="15" x14ac:dyDescent="0.2">
      <c r="A3" s="62" t="s">
        <v>15</v>
      </c>
      <c r="B3" s="62"/>
      <c r="C3" s="62"/>
      <c r="D3" s="62"/>
      <c r="E3" s="62"/>
    </row>
    <row r="4" spans="1:16" ht="15" x14ac:dyDescent="0.2">
      <c r="A4" s="62" t="s">
        <v>1</v>
      </c>
      <c r="B4" s="62"/>
      <c r="C4" s="62"/>
      <c r="D4" s="62"/>
      <c r="E4" s="62"/>
    </row>
    <row r="5" spans="1:16" ht="15" x14ac:dyDescent="0.2">
      <c r="A5" s="65"/>
      <c r="B5" s="65"/>
      <c r="C5" s="65"/>
      <c r="D5" s="65"/>
      <c r="E5" s="65"/>
    </row>
    <row r="6" spans="1:16" ht="15.75" x14ac:dyDescent="0.25">
      <c r="A6" s="61" t="s">
        <v>2</v>
      </c>
      <c r="B6" s="61"/>
      <c r="C6" s="61"/>
      <c r="D6" s="61"/>
      <c r="E6" s="61"/>
    </row>
    <row r="7" spans="1:16" ht="15.75" x14ac:dyDescent="0.25">
      <c r="A7" s="61" t="s">
        <v>67</v>
      </c>
      <c r="B7" s="61"/>
      <c r="C7" s="61"/>
      <c r="D7" s="61"/>
      <c r="E7" s="61"/>
    </row>
    <row r="8" spans="1:16" ht="15.75" x14ac:dyDescent="0.25">
      <c r="A8" s="61" t="s">
        <v>64</v>
      </c>
      <c r="B8" s="61"/>
      <c r="C8" s="61"/>
      <c r="D8" s="61"/>
      <c r="E8" s="61"/>
    </row>
    <row r="9" spans="1:16" x14ac:dyDescent="0.2">
      <c r="A9" s="26"/>
      <c r="B9" s="26"/>
      <c r="C9" s="26"/>
      <c r="D9" s="26"/>
      <c r="E9" s="14"/>
    </row>
    <row r="10" spans="1:16" x14ac:dyDescent="0.2">
      <c r="D10" s="4"/>
    </row>
    <row r="11" spans="1:16" s="24" customFormat="1" ht="10.5" x14ac:dyDescent="0.15">
      <c r="A11" s="16" t="s">
        <v>3</v>
      </c>
      <c r="B11" s="3"/>
      <c r="C11" s="3"/>
      <c r="D11" s="4"/>
      <c r="E11" s="3"/>
      <c r="F11" s="10"/>
      <c r="G11" s="10"/>
      <c r="H11" s="10"/>
      <c r="I11" s="10"/>
      <c r="J11" s="10"/>
      <c r="K11" s="10"/>
      <c r="L11" s="10"/>
      <c r="M11" s="10"/>
      <c r="N11" s="10"/>
      <c r="O11" s="10"/>
      <c r="P11" s="10"/>
    </row>
    <row r="12" spans="1:16" s="24" customFormat="1" ht="10.5" x14ac:dyDescent="0.15">
      <c r="A12" s="3" t="s">
        <v>4</v>
      </c>
      <c r="B12" s="18" t="s">
        <v>5</v>
      </c>
      <c r="C12" s="3"/>
      <c r="D12" s="17"/>
      <c r="E12" s="3"/>
      <c r="F12" s="10"/>
      <c r="G12" s="10"/>
      <c r="H12" s="10"/>
      <c r="I12" s="10"/>
      <c r="J12" s="10"/>
      <c r="K12" s="10"/>
      <c r="L12" s="10"/>
      <c r="M12" s="10"/>
      <c r="N12" s="10"/>
      <c r="O12" s="10"/>
      <c r="P12" s="10"/>
    </row>
    <row r="13" spans="1:16" s="24" customFormat="1" ht="10.5" x14ac:dyDescent="0.15">
      <c r="A13" s="3"/>
      <c r="B13" s="3"/>
      <c r="C13" s="3" t="s">
        <v>16</v>
      </c>
      <c r="D13" s="5">
        <v>0</v>
      </c>
      <c r="E13" s="3"/>
      <c r="F13" s="10"/>
      <c r="G13" s="10"/>
      <c r="H13" s="10"/>
      <c r="I13" s="10"/>
      <c r="J13" s="10"/>
      <c r="K13" s="10"/>
      <c r="L13" s="10"/>
      <c r="M13" s="10"/>
      <c r="N13" s="10"/>
      <c r="O13" s="10"/>
      <c r="P13" s="10"/>
    </row>
    <row r="14" spans="1:16" s="24" customFormat="1" ht="10.5" x14ac:dyDescent="0.15">
      <c r="A14" s="3"/>
      <c r="B14" s="3"/>
      <c r="C14" s="3" t="s">
        <v>17</v>
      </c>
      <c r="D14" s="5">
        <v>0</v>
      </c>
      <c r="E14" s="3"/>
      <c r="F14" s="10"/>
      <c r="G14" s="10"/>
      <c r="H14" s="10"/>
      <c r="I14" s="10"/>
      <c r="J14" s="10"/>
      <c r="K14" s="10"/>
      <c r="L14" s="10"/>
      <c r="M14" s="10"/>
      <c r="N14" s="10"/>
      <c r="O14" s="10"/>
      <c r="P14" s="10"/>
    </row>
    <row r="15" spans="1:16" s="24" customFormat="1" ht="10.5" x14ac:dyDescent="0.15">
      <c r="A15" s="3"/>
      <c r="B15" s="3"/>
      <c r="C15" s="3" t="s">
        <v>19</v>
      </c>
      <c r="D15" s="5">
        <v>0</v>
      </c>
      <c r="E15" s="3"/>
      <c r="F15" s="10"/>
      <c r="G15" s="10"/>
      <c r="H15" s="10"/>
      <c r="I15" s="10"/>
      <c r="J15" s="10"/>
      <c r="K15" s="10"/>
      <c r="L15" s="10"/>
      <c r="M15" s="10"/>
      <c r="N15" s="10"/>
      <c r="O15" s="10"/>
      <c r="P15" s="10"/>
    </row>
    <row r="16" spans="1:16" s="24" customFormat="1" ht="10.5" x14ac:dyDescent="0.15">
      <c r="A16" s="3"/>
      <c r="B16" s="3"/>
      <c r="C16" s="3" t="s">
        <v>18</v>
      </c>
      <c r="D16" s="5">
        <v>0</v>
      </c>
      <c r="E16" s="3"/>
      <c r="F16" s="10"/>
      <c r="G16" s="10"/>
      <c r="H16" s="10"/>
      <c r="I16" s="10"/>
      <c r="J16" s="10"/>
      <c r="K16" s="10"/>
      <c r="L16" s="10"/>
      <c r="M16" s="10"/>
      <c r="N16" s="10"/>
      <c r="O16" s="10"/>
      <c r="P16" s="10"/>
    </row>
    <row r="17" spans="1:16" s="24" customFormat="1" ht="10.5" x14ac:dyDescent="0.15">
      <c r="A17" s="3"/>
      <c r="B17" s="3"/>
      <c r="C17" s="3" t="s">
        <v>20</v>
      </c>
      <c r="D17" s="5">
        <v>0</v>
      </c>
      <c r="E17" s="3"/>
      <c r="F17" s="10"/>
      <c r="G17" s="10"/>
      <c r="H17" s="10"/>
      <c r="I17" s="10"/>
      <c r="J17" s="10"/>
      <c r="K17" s="10"/>
      <c r="L17" s="10"/>
      <c r="M17" s="10"/>
      <c r="N17" s="10"/>
      <c r="O17" s="10"/>
      <c r="P17" s="10"/>
    </row>
    <row r="18" spans="1:16" s="24" customFormat="1" ht="10.5" x14ac:dyDescent="0.15">
      <c r="A18" s="3"/>
      <c r="B18" s="3"/>
      <c r="C18" s="3" t="s">
        <v>21</v>
      </c>
      <c r="D18" s="5">
        <v>5233439.4899999993</v>
      </c>
      <c r="E18" s="3"/>
      <c r="F18" s="10"/>
      <c r="G18" s="10"/>
      <c r="H18" s="10"/>
      <c r="I18" s="10"/>
      <c r="J18" s="10"/>
      <c r="K18" s="10"/>
      <c r="L18" s="10"/>
      <c r="M18" s="10"/>
      <c r="N18" s="10"/>
      <c r="O18" s="10"/>
      <c r="P18" s="10"/>
    </row>
    <row r="19" spans="1:16" s="24" customFormat="1" ht="12.75" customHeight="1" x14ac:dyDescent="0.15">
      <c r="A19" s="3"/>
      <c r="B19" s="3"/>
      <c r="C19" s="4" t="s">
        <v>6</v>
      </c>
      <c r="D19" s="7">
        <v>5233439.4899999993</v>
      </c>
      <c r="E19" s="3"/>
      <c r="F19" s="10"/>
      <c r="G19" s="10"/>
      <c r="H19" s="10"/>
      <c r="I19" s="10"/>
      <c r="J19" s="10"/>
      <c r="K19" s="10"/>
      <c r="L19" s="10"/>
      <c r="M19" s="10"/>
      <c r="N19" s="10"/>
      <c r="O19" s="10"/>
      <c r="P19" s="10"/>
    </row>
    <row r="20" spans="1:16" s="24" customFormat="1" ht="14.25" customHeight="1" x14ac:dyDescent="0.15">
      <c r="A20" s="3"/>
      <c r="B20" s="18" t="s">
        <v>7</v>
      </c>
      <c r="C20" s="3"/>
      <c r="D20" s="5"/>
      <c r="E20" s="3"/>
      <c r="F20" s="10"/>
      <c r="G20" s="10"/>
      <c r="H20" s="10"/>
      <c r="I20" s="10"/>
      <c r="J20" s="10"/>
      <c r="K20" s="10"/>
      <c r="L20" s="10"/>
      <c r="M20" s="10"/>
      <c r="N20" s="10"/>
      <c r="O20" s="10"/>
      <c r="P20" s="10"/>
    </row>
    <row r="21" spans="1:16" s="24" customFormat="1" ht="10.5" x14ac:dyDescent="0.15">
      <c r="A21" s="3"/>
      <c r="B21" s="3"/>
      <c r="C21" s="3" t="s">
        <v>23</v>
      </c>
      <c r="D21" s="5">
        <v>2543353.09</v>
      </c>
      <c r="E21" s="3"/>
      <c r="F21" s="10"/>
      <c r="G21" s="10"/>
      <c r="H21" s="10"/>
      <c r="I21" s="10"/>
      <c r="J21" s="10"/>
      <c r="K21" s="10"/>
      <c r="L21" s="10"/>
      <c r="M21" s="10"/>
      <c r="N21" s="10"/>
      <c r="O21" s="10"/>
      <c r="P21" s="10"/>
    </row>
    <row r="22" spans="1:16" s="24" customFormat="1" ht="10.5" x14ac:dyDescent="0.15">
      <c r="A22" s="3"/>
      <c r="B22" s="3"/>
      <c r="C22" s="3" t="s">
        <v>22</v>
      </c>
      <c r="D22" s="5">
        <v>0</v>
      </c>
      <c r="E22" s="3"/>
      <c r="F22" s="10"/>
      <c r="G22" s="10"/>
      <c r="H22" s="10"/>
      <c r="I22" s="10"/>
      <c r="J22" s="10"/>
      <c r="K22" s="10"/>
      <c r="L22" s="10"/>
      <c r="M22" s="10"/>
      <c r="N22" s="10"/>
      <c r="O22" s="10"/>
      <c r="P22" s="10"/>
    </row>
    <row r="23" spans="1:16" s="24" customFormat="1" ht="10.5" x14ac:dyDescent="0.15">
      <c r="A23" s="3"/>
      <c r="B23" s="3"/>
      <c r="C23" s="3" t="s">
        <v>24</v>
      </c>
      <c r="D23" s="5">
        <v>0</v>
      </c>
      <c r="E23" s="3"/>
      <c r="F23" s="10"/>
      <c r="G23" s="10"/>
      <c r="H23" s="10"/>
      <c r="I23" s="10"/>
      <c r="J23" s="10"/>
      <c r="K23" s="10"/>
      <c r="L23" s="10"/>
      <c r="M23" s="68"/>
      <c r="N23" s="68"/>
      <c r="O23" s="10"/>
      <c r="P23" s="10"/>
    </row>
    <row r="24" spans="1:16" s="24" customFormat="1" ht="10.5" x14ac:dyDescent="0.15">
      <c r="A24" s="3"/>
      <c r="B24" s="3"/>
      <c r="C24" s="3" t="s">
        <v>25</v>
      </c>
      <c r="D24" s="5">
        <v>0</v>
      </c>
      <c r="E24" s="3"/>
      <c r="F24" s="10"/>
      <c r="G24" s="10"/>
      <c r="H24" s="10"/>
      <c r="I24" s="10"/>
      <c r="J24" s="10"/>
      <c r="K24" s="10"/>
      <c r="L24" s="10"/>
      <c r="M24" s="10"/>
      <c r="N24" s="10"/>
      <c r="O24" s="10"/>
      <c r="P24" s="10"/>
    </row>
    <row r="25" spans="1:16" s="23" customFormat="1" ht="10.5" x14ac:dyDescent="0.15">
      <c r="A25" s="16"/>
      <c r="B25" s="16"/>
      <c r="C25" s="19" t="s">
        <v>8</v>
      </c>
      <c r="D25" s="7">
        <v>2543353.09</v>
      </c>
      <c r="E25" s="16"/>
      <c r="F25" s="9"/>
      <c r="G25" s="9"/>
      <c r="H25" s="9"/>
      <c r="I25" s="9"/>
      <c r="J25" s="9"/>
      <c r="K25" s="9"/>
      <c r="L25" s="9"/>
      <c r="M25" s="9"/>
      <c r="N25" s="9"/>
      <c r="O25" s="9"/>
      <c r="P25" s="9"/>
    </row>
    <row r="26" spans="1:16" s="28" customFormat="1" ht="10.5" x14ac:dyDescent="0.15">
      <c r="A26" s="18" t="s">
        <v>12</v>
      </c>
      <c r="B26" s="21"/>
      <c r="C26" s="21"/>
      <c r="D26" s="49"/>
      <c r="E26" s="50">
        <f>D19-D25</f>
        <v>2690086.3999999994</v>
      </c>
      <c r="F26" s="69"/>
      <c r="G26" s="69"/>
      <c r="H26" s="69"/>
      <c r="I26" s="69"/>
      <c r="J26" s="69"/>
      <c r="K26" s="69"/>
      <c r="L26" s="69"/>
      <c r="M26" s="69"/>
      <c r="N26" s="69"/>
      <c r="O26" s="69"/>
      <c r="P26" s="69"/>
    </row>
    <row r="27" spans="1:16" s="24" customFormat="1" x14ac:dyDescent="0.3">
      <c r="A27" s="16"/>
      <c r="B27" s="3"/>
      <c r="C27" s="3"/>
      <c r="D27" s="8"/>
      <c r="E27" s="3"/>
      <c r="F27" s="10"/>
      <c r="G27" s="10"/>
      <c r="H27" s="10"/>
      <c r="I27" s="10"/>
      <c r="J27" s="10"/>
      <c r="K27" s="10"/>
      <c r="L27" s="10"/>
      <c r="M27" s="10"/>
      <c r="N27" s="10"/>
      <c r="O27" s="10"/>
      <c r="P27" s="10"/>
    </row>
    <row r="28" spans="1:16" s="24" customFormat="1" ht="10.5" x14ac:dyDescent="0.15">
      <c r="A28" s="16" t="s">
        <v>10</v>
      </c>
      <c r="B28" s="3"/>
      <c r="C28" s="3"/>
      <c r="D28" s="5"/>
      <c r="E28" s="3"/>
      <c r="F28" s="10"/>
      <c r="G28" s="10"/>
      <c r="H28" s="10"/>
      <c r="I28" s="10"/>
      <c r="J28" s="10"/>
      <c r="K28" s="10"/>
      <c r="L28" s="10"/>
      <c r="M28" s="10"/>
      <c r="N28" s="10"/>
      <c r="O28" s="10"/>
      <c r="P28" s="10"/>
    </row>
    <row r="29" spans="1:16" s="24" customFormat="1" ht="10.5" x14ac:dyDescent="0.15">
      <c r="A29" s="16"/>
      <c r="B29" s="18" t="s">
        <v>5</v>
      </c>
      <c r="C29" s="3"/>
      <c r="D29" s="5"/>
      <c r="E29" s="3"/>
      <c r="F29" s="10"/>
      <c r="G29" s="10"/>
      <c r="H29" s="10"/>
      <c r="I29" s="10"/>
      <c r="J29" s="10"/>
      <c r="K29" s="10"/>
      <c r="L29" s="10"/>
      <c r="M29" s="10"/>
      <c r="N29" s="10"/>
      <c r="O29" s="10"/>
      <c r="P29" s="10"/>
    </row>
    <row r="30" spans="1:16" s="24" customFormat="1" ht="10.5" x14ac:dyDescent="0.15">
      <c r="A30" s="16"/>
      <c r="B30" s="18"/>
      <c r="C30" s="3" t="s">
        <v>26</v>
      </c>
      <c r="D30" s="5">
        <v>0</v>
      </c>
      <c r="E30" s="3"/>
      <c r="F30" s="10"/>
      <c r="G30" s="10"/>
      <c r="H30" s="10"/>
      <c r="I30" s="10"/>
      <c r="J30" s="10"/>
      <c r="K30" s="10"/>
      <c r="L30" s="10"/>
      <c r="M30" s="10"/>
      <c r="N30" s="10"/>
      <c r="O30" s="10"/>
      <c r="P30" s="10"/>
    </row>
    <row r="31" spans="1:16" s="24" customFormat="1" ht="10.5" x14ac:dyDescent="0.15">
      <c r="A31" s="16"/>
      <c r="B31" s="18"/>
      <c r="C31" s="3" t="s">
        <v>27</v>
      </c>
      <c r="D31" s="5">
        <v>0</v>
      </c>
      <c r="E31" s="3"/>
      <c r="F31" s="10"/>
      <c r="G31" s="10"/>
      <c r="H31" s="10"/>
      <c r="I31" s="10"/>
      <c r="J31" s="10"/>
      <c r="K31" s="10"/>
      <c r="L31" s="10"/>
      <c r="M31" s="10"/>
      <c r="N31" s="10"/>
      <c r="O31" s="10"/>
      <c r="P31" s="10"/>
    </row>
    <row r="32" spans="1:16" s="24" customFormat="1" ht="10.5" x14ac:dyDescent="0.15">
      <c r="A32" s="16"/>
      <c r="B32" s="18"/>
      <c r="C32" s="3" t="s">
        <v>28</v>
      </c>
      <c r="D32" s="5">
        <v>0</v>
      </c>
      <c r="E32" s="3"/>
      <c r="F32" s="10"/>
      <c r="G32" s="10"/>
      <c r="H32" s="10"/>
      <c r="I32" s="10"/>
      <c r="J32" s="10"/>
      <c r="K32" s="10"/>
      <c r="L32" s="10"/>
      <c r="M32" s="10"/>
      <c r="N32" s="10"/>
      <c r="O32" s="10"/>
      <c r="P32" s="10"/>
    </row>
    <row r="33" spans="1:16" s="24" customFormat="1" ht="10.5" x14ac:dyDescent="0.15">
      <c r="A33" s="16"/>
      <c r="B33" s="18"/>
      <c r="C33" s="19" t="s">
        <v>6</v>
      </c>
      <c r="D33" s="6">
        <v>0</v>
      </c>
      <c r="E33" s="3"/>
      <c r="F33" s="10"/>
      <c r="G33" s="10"/>
      <c r="H33" s="10"/>
      <c r="I33" s="10"/>
      <c r="J33" s="10"/>
      <c r="K33" s="10"/>
      <c r="L33" s="10"/>
      <c r="M33" s="10"/>
      <c r="N33" s="10"/>
      <c r="O33" s="10"/>
      <c r="P33" s="10"/>
    </row>
    <row r="34" spans="1:16" s="24" customFormat="1" ht="15.75" customHeight="1" x14ac:dyDescent="0.15">
      <c r="A34" s="16"/>
      <c r="B34" s="18" t="s">
        <v>7</v>
      </c>
      <c r="C34" s="3"/>
      <c r="D34" s="5"/>
      <c r="E34" s="3"/>
      <c r="F34" s="10"/>
      <c r="G34" s="10"/>
      <c r="H34" s="10"/>
      <c r="I34" s="10"/>
      <c r="J34" s="10"/>
      <c r="K34" s="10"/>
      <c r="L34" s="10"/>
      <c r="M34" s="10"/>
      <c r="N34" s="10"/>
      <c r="O34" s="10"/>
      <c r="P34" s="10"/>
    </row>
    <row r="35" spans="1:16" s="24" customFormat="1" ht="15.75" customHeight="1" x14ac:dyDescent="0.15">
      <c r="A35" s="16"/>
      <c r="B35" s="18"/>
      <c r="C35" s="3" t="s">
        <v>29</v>
      </c>
      <c r="D35" s="5">
        <v>2335544.88</v>
      </c>
      <c r="E35" s="3"/>
      <c r="F35" s="10"/>
      <c r="G35" s="10"/>
      <c r="H35" s="10"/>
      <c r="I35" s="10"/>
      <c r="J35" s="10"/>
      <c r="K35" s="10"/>
      <c r="L35" s="10"/>
      <c r="M35" s="10"/>
      <c r="N35" s="10"/>
      <c r="O35" s="10"/>
      <c r="P35" s="10"/>
    </row>
    <row r="36" spans="1:16" s="24" customFormat="1" ht="10.5" x14ac:dyDescent="0.15">
      <c r="A36" s="16"/>
      <c r="B36" s="3"/>
      <c r="C36" s="3" t="s">
        <v>30</v>
      </c>
      <c r="D36" s="5">
        <v>0</v>
      </c>
      <c r="E36" s="3"/>
      <c r="F36" s="10"/>
      <c r="G36" s="10"/>
      <c r="H36" s="10"/>
      <c r="I36" s="10"/>
      <c r="J36" s="10"/>
      <c r="K36" s="10"/>
      <c r="L36" s="10"/>
      <c r="M36" s="10"/>
      <c r="N36" s="10"/>
      <c r="O36" s="10"/>
      <c r="P36" s="10"/>
    </row>
    <row r="37" spans="1:16" s="24" customFormat="1" ht="10.5" x14ac:dyDescent="0.15">
      <c r="A37" s="16"/>
      <c r="B37" s="3"/>
      <c r="C37" s="3" t="s">
        <v>31</v>
      </c>
      <c r="D37" s="5">
        <v>0</v>
      </c>
      <c r="E37" s="3"/>
      <c r="F37" s="10"/>
      <c r="G37" s="10"/>
      <c r="H37" s="10"/>
      <c r="I37" s="10"/>
      <c r="J37" s="10"/>
      <c r="K37" s="10"/>
      <c r="L37" s="10"/>
      <c r="M37" s="10"/>
      <c r="N37" s="10"/>
      <c r="O37" s="10"/>
      <c r="P37" s="10"/>
    </row>
    <row r="38" spans="1:16" s="24" customFormat="1" ht="10.5" x14ac:dyDescent="0.15">
      <c r="A38" s="23"/>
      <c r="B38" s="3"/>
      <c r="C38" s="19" t="s">
        <v>8</v>
      </c>
      <c r="D38" s="11">
        <v>2335544.88</v>
      </c>
      <c r="F38" s="10"/>
      <c r="G38" s="10"/>
      <c r="H38" s="10"/>
      <c r="I38" s="10"/>
      <c r="J38" s="10"/>
      <c r="K38" s="10"/>
      <c r="L38" s="10"/>
      <c r="M38" s="10"/>
      <c r="N38" s="10"/>
      <c r="O38" s="10"/>
      <c r="P38" s="10"/>
    </row>
    <row r="39" spans="1:16" s="24" customFormat="1" ht="10.5" x14ac:dyDescent="0.15">
      <c r="A39" s="23" t="s">
        <v>11</v>
      </c>
      <c r="D39" s="11"/>
      <c r="E39" s="9">
        <f>D33-D38</f>
        <v>-2335544.88</v>
      </c>
      <c r="F39" s="10"/>
      <c r="G39" s="10"/>
      <c r="H39" s="10"/>
      <c r="I39" s="10"/>
      <c r="J39" s="10"/>
      <c r="K39" s="10"/>
      <c r="L39" s="10"/>
      <c r="M39" s="10"/>
      <c r="N39" s="10"/>
      <c r="O39" s="10"/>
      <c r="P39" s="10"/>
    </row>
    <row r="40" spans="1:16" s="24" customFormat="1" ht="10.5" x14ac:dyDescent="0.15">
      <c r="A40" s="23"/>
      <c r="D40" s="9"/>
      <c r="F40" s="10"/>
      <c r="G40" s="10"/>
      <c r="H40" s="10"/>
      <c r="I40" s="10"/>
      <c r="J40" s="10"/>
      <c r="K40" s="10"/>
      <c r="L40" s="10"/>
      <c r="M40" s="10"/>
      <c r="N40" s="10"/>
      <c r="O40" s="10"/>
      <c r="P40" s="10"/>
    </row>
    <row r="41" spans="1:16" s="24" customFormat="1" x14ac:dyDescent="0.3">
      <c r="A41" s="23" t="s">
        <v>32</v>
      </c>
      <c r="B41" s="3"/>
      <c r="C41" s="3"/>
      <c r="D41" s="8"/>
      <c r="F41" s="10"/>
      <c r="G41" s="10"/>
      <c r="H41" s="10"/>
      <c r="I41" s="10"/>
      <c r="J41" s="10"/>
      <c r="K41" s="10"/>
      <c r="L41" s="10"/>
      <c r="M41" s="10"/>
      <c r="N41" s="10"/>
      <c r="O41" s="10"/>
      <c r="P41" s="10"/>
    </row>
    <row r="42" spans="1:16" s="24" customFormat="1" x14ac:dyDescent="0.3">
      <c r="A42" s="16"/>
      <c r="B42" s="18" t="s">
        <v>5</v>
      </c>
      <c r="C42" s="3"/>
      <c r="D42" s="8"/>
      <c r="E42" s="3"/>
      <c r="F42" s="10"/>
      <c r="G42" s="10"/>
      <c r="H42" s="10"/>
      <c r="I42" s="10"/>
      <c r="J42" s="10"/>
      <c r="K42" s="10"/>
      <c r="L42" s="10"/>
      <c r="M42" s="10"/>
      <c r="N42" s="10"/>
      <c r="O42" s="10"/>
      <c r="P42" s="10"/>
    </row>
    <row r="43" spans="1:16" s="24" customFormat="1" ht="10.5" x14ac:dyDescent="0.15">
      <c r="A43" s="16"/>
      <c r="B43" s="18"/>
      <c r="C43" s="3" t="s">
        <v>33</v>
      </c>
      <c r="D43" s="5">
        <v>0</v>
      </c>
      <c r="E43" s="3"/>
      <c r="F43" s="10"/>
      <c r="G43" s="10"/>
      <c r="H43" s="10"/>
      <c r="I43" s="10"/>
      <c r="J43" s="10"/>
      <c r="K43" s="10"/>
      <c r="L43" s="10"/>
      <c r="M43" s="10"/>
      <c r="N43" s="10"/>
      <c r="O43" s="10"/>
      <c r="P43" s="10"/>
    </row>
    <row r="44" spans="1:16" s="24" customFormat="1" ht="10.5" x14ac:dyDescent="0.15">
      <c r="A44" s="16"/>
      <c r="B44" s="18"/>
      <c r="C44" s="3" t="s">
        <v>34</v>
      </c>
      <c r="D44" s="5">
        <v>0</v>
      </c>
      <c r="E44" s="3"/>
      <c r="F44" s="10"/>
      <c r="G44" s="10"/>
      <c r="H44" s="10"/>
      <c r="I44" s="10"/>
      <c r="J44" s="10"/>
      <c r="K44" s="10"/>
      <c r="L44" s="10"/>
      <c r="M44" s="10"/>
      <c r="N44" s="10"/>
      <c r="O44" s="10"/>
      <c r="P44" s="10"/>
    </row>
    <row r="45" spans="1:16" s="24" customFormat="1" ht="10.5" x14ac:dyDescent="0.15">
      <c r="A45" s="16"/>
      <c r="B45" s="18"/>
      <c r="C45" s="19" t="s">
        <v>6</v>
      </c>
      <c r="D45" s="7">
        <v>0</v>
      </c>
      <c r="E45" s="3"/>
      <c r="F45" s="10"/>
      <c r="G45" s="10"/>
      <c r="H45" s="10"/>
      <c r="I45" s="10"/>
      <c r="J45" s="10"/>
      <c r="K45" s="10"/>
      <c r="L45" s="10"/>
      <c r="M45" s="10"/>
      <c r="N45" s="10"/>
      <c r="O45" s="10"/>
      <c r="P45" s="10"/>
    </row>
    <row r="46" spans="1:16" s="24" customFormat="1" ht="15" customHeight="1" x14ac:dyDescent="0.15">
      <c r="A46" s="16"/>
      <c r="B46" s="18" t="s">
        <v>7</v>
      </c>
      <c r="C46" s="3"/>
      <c r="D46" s="9"/>
      <c r="E46" s="3"/>
      <c r="F46" s="10"/>
      <c r="G46" s="10"/>
      <c r="H46" s="10"/>
      <c r="I46" s="10"/>
      <c r="J46" s="10"/>
      <c r="K46" s="10"/>
      <c r="L46" s="10"/>
      <c r="M46" s="10"/>
      <c r="N46" s="10"/>
      <c r="O46" s="10"/>
      <c r="P46" s="10"/>
    </row>
    <row r="47" spans="1:16" s="24" customFormat="1" ht="10.5" x14ac:dyDescent="0.15">
      <c r="A47" s="16"/>
      <c r="B47" s="18"/>
      <c r="C47" s="3" t="s">
        <v>35</v>
      </c>
      <c r="D47" s="5">
        <v>0</v>
      </c>
      <c r="E47" s="3"/>
      <c r="F47" s="10"/>
      <c r="G47" s="10"/>
      <c r="H47" s="10"/>
      <c r="I47" s="10"/>
      <c r="J47" s="10"/>
      <c r="K47" s="10"/>
      <c r="L47" s="10"/>
      <c r="M47" s="10"/>
      <c r="N47" s="10"/>
      <c r="O47" s="10"/>
      <c r="P47" s="10"/>
    </row>
    <row r="48" spans="1:16" s="24" customFormat="1" ht="10.5" x14ac:dyDescent="0.15">
      <c r="A48" s="16"/>
      <c r="B48" s="3"/>
      <c r="C48" s="3" t="s">
        <v>36</v>
      </c>
      <c r="D48" s="5">
        <v>0</v>
      </c>
      <c r="E48" s="3"/>
      <c r="F48" s="10"/>
      <c r="G48" s="10"/>
      <c r="H48" s="10"/>
      <c r="I48" s="10"/>
      <c r="J48" s="10"/>
      <c r="K48" s="10"/>
      <c r="L48" s="10"/>
      <c r="M48" s="10"/>
      <c r="N48" s="10"/>
      <c r="O48" s="10"/>
      <c r="P48" s="10"/>
    </row>
    <row r="49" spans="1:17" s="24" customFormat="1" ht="10.5" x14ac:dyDescent="0.15">
      <c r="A49" s="16"/>
      <c r="B49" s="3"/>
      <c r="C49" s="19" t="s">
        <v>8</v>
      </c>
      <c r="D49" s="7">
        <v>0</v>
      </c>
      <c r="E49" s="3"/>
      <c r="F49" s="10"/>
      <c r="G49" s="10"/>
      <c r="H49" s="10"/>
      <c r="I49" s="10"/>
      <c r="J49" s="10"/>
      <c r="K49" s="10"/>
      <c r="L49" s="10"/>
      <c r="M49" s="10"/>
      <c r="N49" s="10"/>
      <c r="O49" s="10"/>
      <c r="P49" s="10"/>
    </row>
    <row r="50" spans="1:17" s="24" customFormat="1" ht="10.5" x14ac:dyDescent="0.15">
      <c r="A50" s="16" t="s">
        <v>39</v>
      </c>
      <c r="B50" s="3"/>
      <c r="C50" s="3"/>
      <c r="D50" s="11">
        <v>0</v>
      </c>
      <c r="E50" s="54">
        <f>D45-D49</f>
        <v>0</v>
      </c>
      <c r="F50" s="10"/>
      <c r="G50" s="10"/>
      <c r="H50" s="10"/>
      <c r="I50" s="10"/>
      <c r="J50" s="10"/>
      <c r="K50" s="10"/>
      <c r="L50" s="10"/>
      <c r="M50" s="10"/>
      <c r="N50" s="10"/>
      <c r="O50" s="10"/>
      <c r="P50" s="10"/>
    </row>
    <row r="51" spans="1:17" s="24" customFormat="1" x14ac:dyDescent="0.3">
      <c r="A51" s="16"/>
      <c r="B51" s="3"/>
      <c r="C51" s="3"/>
      <c r="D51" s="8"/>
      <c r="E51" s="3"/>
      <c r="F51" s="10"/>
      <c r="G51" s="10"/>
      <c r="H51" s="10"/>
      <c r="I51" s="10"/>
      <c r="J51" s="10"/>
      <c r="K51" s="10"/>
      <c r="L51" s="10"/>
      <c r="M51" s="10"/>
      <c r="N51" s="10"/>
      <c r="O51" s="10"/>
      <c r="P51" s="10"/>
    </row>
    <row r="52" spans="1:17" s="24" customFormat="1" ht="10.5" x14ac:dyDescent="0.15">
      <c r="A52" s="16" t="s">
        <v>38</v>
      </c>
      <c r="B52" s="3"/>
      <c r="C52" s="19"/>
      <c r="D52" s="9"/>
      <c r="E52" s="9">
        <v>354541.51999999955</v>
      </c>
      <c r="F52" s="10"/>
      <c r="G52" s="10"/>
      <c r="H52" s="10"/>
      <c r="I52" s="10"/>
      <c r="J52" s="10"/>
      <c r="K52" s="10"/>
      <c r="L52" s="10"/>
      <c r="M52" s="10"/>
      <c r="N52" s="10"/>
      <c r="O52" s="10"/>
      <c r="P52" s="10"/>
    </row>
    <row r="53" spans="1:17" s="24" customFormat="1" ht="10.5" x14ac:dyDescent="0.15">
      <c r="A53" s="3" t="s">
        <v>41</v>
      </c>
      <c r="B53" s="3"/>
      <c r="C53" s="3"/>
      <c r="D53" s="10"/>
      <c r="E53" s="5">
        <v>5675956.8199999733</v>
      </c>
      <c r="F53" s="10"/>
      <c r="G53" s="10"/>
      <c r="H53" s="10"/>
      <c r="I53" s="10"/>
      <c r="J53" s="10"/>
      <c r="K53" s="10"/>
      <c r="L53" s="10"/>
      <c r="M53" s="10"/>
      <c r="N53" s="10"/>
      <c r="O53" s="10"/>
      <c r="P53" s="10"/>
    </row>
    <row r="54" spans="1:17" s="24" customFormat="1" ht="11.25" thickBot="1" x14ac:dyDescent="0.2">
      <c r="A54" s="16" t="s">
        <v>40</v>
      </c>
      <c r="B54" s="3"/>
      <c r="C54" s="3"/>
      <c r="D54" s="9"/>
      <c r="E54" s="12">
        <v>6030498.3399999728</v>
      </c>
      <c r="F54" s="10"/>
      <c r="G54" s="10"/>
      <c r="H54" s="10"/>
      <c r="I54" s="10"/>
      <c r="J54" s="10"/>
      <c r="K54" s="10"/>
      <c r="L54" s="10"/>
      <c r="M54" s="10"/>
      <c r="N54" s="10"/>
      <c r="O54" s="10"/>
      <c r="P54" s="10"/>
    </row>
    <row r="55" spans="1:17" s="24" customFormat="1" ht="11.25" thickTop="1" x14ac:dyDescent="0.15">
      <c r="A55" s="3"/>
      <c r="B55" s="3"/>
      <c r="C55" s="3"/>
      <c r="D55" s="53"/>
      <c r="E55" s="13">
        <v>0</v>
      </c>
      <c r="F55" s="10"/>
      <c r="G55" s="10"/>
      <c r="H55" s="10"/>
      <c r="I55" s="10"/>
      <c r="J55" s="10"/>
      <c r="K55" s="10"/>
      <c r="L55" s="10"/>
      <c r="M55" s="10"/>
      <c r="N55" s="10"/>
      <c r="O55" s="10"/>
      <c r="P55" s="10"/>
    </row>
    <row r="56" spans="1:17" s="24" customFormat="1" ht="10.5" x14ac:dyDescent="0.15">
      <c r="A56" s="3"/>
      <c r="B56" s="3"/>
      <c r="C56" s="3"/>
      <c r="D56" s="13"/>
      <c r="E56" s="3"/>
      <c r="F56" s="10"/>
      <c r="G56" s="10"/>
      <c r="H56" s="10"/>
      <c r="I56" s="10"/>
      <c r="J56" s="10"/>
      <c r="K56" s="10"/>
      <c r="L56" s="10"/>
      <c r="M56" s="10"/>
      <c r="N56" s="10"/>
      <c r="O56" s="10"/>
      <c r="P56" s="10"/>
    </row>
    <row r="57" spans="1:17" s="24" customFormat="1" ht="10.5" x14ac:dyDescent="0.15">
      <c r="A57" s="3"/>
      <c r="B57" s="3"/>
      <c r="C57" s="3"/>
      <c r="D57" s="13"/>
      <c r="E57" s="3"/>
      <c r="F57" s="10"/>
      <c r="G57" s="10"/>
      <c r="H57" s="10"/>
      <c r="I57" s="10"/>
      <c r="J57" s="10"/>
      <c r="K57" s="10"/>
      <c r="L57" s="10"/>
      <c r="M57" s="10"/>
      <c r="N57" s="10"/>
      <c r="O57" s="10"/>
      <c r="P57" s="10"/>
    </row>
    <row r="58" spans="1:17" s="24" customFormat="1" ht="10.5" x14ac:dyDescent="0.15">
      <c r="A58" s="3"/>
      <c r="B58" s="3"/>
      <c r="C58" s="3"/>
      <c r="D58" s="13"/>
      <c r="E58" s="5"/>
      <c r="F58" s="10"/>
      <c r="G58" s="10"/>
      <c r="H58" s="10"/>
      <c r="I58" s="10"/>
      <c r="J58" s="10"/>
      <c r="K58" s="10"/>
      <c r="L58" s="10"/>
      <c r="M58" s="10"/>
      <c r="N58" s="10"/>
      <c r="O58" s="10"/>
      <c r="P58" s="10"/>
    </row>
    <row r="59" spans="1:17" s="24" customFormat="1" ht="12.75" customHeight="1" x14ac:dyDescent="0.15">
      <c r="A59" s="32" t="s">
        <v>43</v>
      </c>
      <c r="B59" s="46"/>
      <c r="C59" s="3"/>
      <c r="D59" s="32"/>
      <c r="E59" s="5"/>
    </row>
    <row r="60" spans="1:17" s="24" customFormat="1" ht="10.5" x14ac:dyDescent="0.15">
      <c r="A60" s="3"/>
      <c r="B60" s="3"/>
      <c r="C60" s="3"/>
      <c r="D60" s="3"/>
      <c r="E60" s="3"/>
    </row>
    <row r="61" spans="1:17" s="24" customFormat="1" ht="12.75" customHeight="1" x14ac:dyDescent="0.15">
      <c r="A61" s="60" t="s">
        <v>13</v>
      </c>
      <c r="B61" s="60"/>
      <c r="C61" s="60"/>
      <c r="D61" s="48"/>
      <c r="E61" s="3"/>
      <c r="F61" s="47"/>
      <c r="G61" s="47"/>
      <c r="H61" s="47"/>
      <c r="I61" s="47"/>
      <c r="J61" s="47"/>
      <c r="K61" s="47"/>
      <c r="L61" s="47"/>
      <c r="M61" s="47"/>
      <c r="N61" s="47"/>
      <c r="O61" s="47"/>
      <c r="P61" s="47"/>
      <c r="Q61" s="47"/>
    </row>
    <row r="62" spans="1:17" s="24" customFormat="1" ht="12.75" customHeight="1" x14ac:dyDescent="0.15">
      <c r="A62" s="57" t="s">
        <v>37</v>
      </c>
      <c r="B62" s="57"/>
      <c r="C62" s="57"/>
      <c r="D62" s="14"/>
      <c r="E62" s="3"/>
      <c r="F62" s="27"/>
      <c r="G62" s="27"/>
      <c r="H62" s="27"/>
      <c r="I62" s="27"/>
      <c r="J62" s="27"/>
      <c r="K62" s="27"/>
      <c r="L62" s="27"/>
      <c r="M62" s="27"/>
      <c r="N62" s="27"/>
      <c r="O62" s="27"/>
      <c r="P62" s="27"/>
      <c r="Q62" s="27"/>
    </row>
    <row r="63" spans="1:17" s="24" customFormat="1" ht="10.5" x14ac:dyDescent="0.15">
      <c r="A63" s="3"/>
      <c r="B63" s="3"/>
      <c r="C63" s="3"/>
      <c r="D63" s="3"/>
      <c r="E63" s="3"/>
    </row>
    <row r="64" spans="1:17" s="24" customFormat="1" ht="10.5" x14ac:dyDescent="0.15">
      <c r="A64" s="3"/>
      <c r="B64" s="3"/>
      <c r="C64" s="3"/>
      <c r="D64" s="3"/>
      <c r="E64" s="3"/>
    </row>
    <row r="65" spans="1:16" x14ac:dyDescent="0.2">
      <c r="A65" s="3"/>
      <c r="B65" s="3"/>
      <c r="C65" s="33"/>
    </row>
    <row r="66" spans="1:16" x14ac:dyDescent="0.2">
      <c r="A66" s="3" t="s">
        <v>44</v>
      </c>
      <c r="B66" s="3"/>
      <c r="C66" s="33"/>
    </row>
    <row r="67" spans="1:16" x14ac:dyDescent="0.2">
      <c r="A67" s="3"/>
      <c r="B67" s="3"/>
      <c r="C67" s="33"/>
    </row>
    <row r="68" spans="1:16" ht="25.5" customHeight="1" x14ac:dyDescent="0.2">
      <c r="A68" s="63" t="s">
        <v>45</v>
      </c>
      <c r="B68" s="64"/>
      <c r="C68" s="64"/>
      <c r="D68" s="64"/>
    </row>
    <row r="69" spans="1:16" x14ac:dyDescent="0.2">
      <c r="A69" s="3"/>
      <c r="B69" s="3"/>
      <c r="C69" s="33"/>
    </row>
    <row r="70" spans="1:16" x14ac:dyDescent="0.2">
      <c r="A70" s="14" t="s">
        <v>46</v>
      </c>
      <c r="B70" s="14"/>
      <c r="C70" s="34"/>
    </row>
    <row r="71" spans="1:16" x14ac:dyDescent="0.2">
      <c r="A71" s="5"/>
      <c r="B71" s="5"/>
      <c r="D71" s="33"/>
    </row>
    <row r="72" spans="1:16" x14ac:dyDescent="0.2">
      <c r="A72" s="3" t="s">
        <v>47</v>
      </c>
      <c r="B72" s="3"/>
      <c r="D72" s="33">
        <v>35788649.990000002</v>
      </c>
    </row>
    <row r="73" spans="1:16" x14ac:dyDescent="0.2">
      <c r="A73" s="3" t="s">
        <v>48</v>
      </c>
      <c r="B73" s="3"/>
      <c r="D73" s="33"/>
    </row>
    <row r="74" spans="1:16" x14ac:dyDescent="0.2">
      <c r="A74" s="3"/>
      <c r="B74" s="3"/>
      <c r="D74" s="33"/>
    </row>
    <row r="75" spans="1:16" x14ac:dyDescent="0.2">
      <c r="A75" s="3"/>
      <c r="B75" s="3"/>
      <c r="D75" s="33"/>
    </row>
    <row r="76" spans="1:16" x14ac:dyDescent="0.2">
      <c r="A76" s="3" t="s">
        <v>49</v>
      </c>
      <c r="B76" s="3"/>
      <c r="D76" s="33"/>
    </row>
    <row r="77" spans="1:16" x14ac:dyDescent="0.2">
      <c r="A77" s="3"/>
      <c r="B77" s="3"/>
      <c r="D77" s="33"/>
    </row>
    <row r="78" spans="1:16" s="71" customFormat="1" x14ac:dyDescent="0.2">
      <c r="A78" s="38" t="s">
        <v>50</v>
      </c>
      <c r="B78" s="38"/>
      <c r="C78" s="39"/>
      <c r="D78" s="35"/>
      <c r="E78" s="3"/>
      <c r="F78" s="70"/>
      <c r="G78" s="70"/>
      <c r="H78" s="70"/>
      <c r="I78" s="70"/>
      <c r="J78" s="70"/>
      <c r="K78" s="70"/>
      <c r="L78" s="70"/>
      <c r="M78" s="70"/>
      <c r="N78" s="70"/>
      <c r="O78" s="70"/>
      <c r="P78" s="70"/>
    </row>
    <row r="79" spans="1:16" x14ac:dyDescent="0.2">
      <c r="A79" s="3"/>
      <c r="B79" s="3"/>
      <c r="D79" s="33"/>
    </row>
    <row r="80" spans="1:16" x14ac:dyDescent="0.2">
      <c r="A80" s="3" t="s">
        <v>51</v>
      </c>
      <c r="B80" s="3"/>
      <c r="D80" s="33"/>
    </row>
    <row r="81" spans="1:16" s="73" customFormat="1" x14ac:dyDescent="0.2">
      <c r="A81" s="40" t="s">
        <v>52</v>
      </c>
      <c r="B81" s="40"/>
      <c r="C81" s="41"/>
      <c r="D81" s="42">
        <v>-345771.63999999996</v>
      </c>
      <c r="E81" s="3"/>
      <c r="F81" s="72"/>
      <c r="G81" s="72"/>
      <c r="H81" s="66"/>
      <c r="I81" s="72"/>
      <c r="J81" s="72"/>
      <c r="K81" s="72"/>
      <c r="L81" s="72"/>
      <c r="M81" s="72"/>
      <c r="N81" s="72"/>
      <c r="O81" s="72"/>
      <c r="P81" s="72"/>
    </row>
    <row r="82" spans="1:16" x14ac:dyDescent="0.2">
      <c r="A82" s="3" t="s">
        <v>53</v>
      </c>
      <c r="B82" s="3"/>
      <c r="D82" s="33">
        <v>0</v>
      </c>
    </row>
    <row r="83" spans="1:16" s="75" customFormat="1" x14ac:dyDescent="0.2">
      <c r="A83" s="36" t="s">
        <v>54</v>
      </c>
      <c r="B83" s="36"/>
      <c r="C83" s="37"/>
      <c r="D83" s="33">
        <v>0</v>
      </c>
      <c r="E83" s="3"/>
      <c r="F83" s="74"/>
      <c r="G83" s="74"/>
      <c r="H83" s="66"/>
      <c r="I83" s="74"/>
      <c r="J83" s="74"/>
      <c r="K83" s="74"/>
      <c r="L83" s="74"/>
      <c r="M83" s="74"/>
      <c r="N83" s="74"/>
      <c r="O83" s="74"/>
      <c r="P83" s="74"/>
    </row>
    <row r="84" spans="1:16" x14ac:dyDescent="0.2">
      <c r="A84" s="3" t="s">
        <v>55</v>
      </c>
      <c r="B84" s="3"/>
      <c r="D84" s="33">
        <v>0</v>
      </c>
    </row>
    <row r="85" spans="1:16" x14ac:dyDescent="0.2">
      <c r="A85" s="3" t="s">
        <v>56</v>
      </c>
      <c r="B85" s="3"/>
      <c r="D85" s="33">
        <v>0</v>
      </c>
    </row>
    <row r="86" spans="1:16" s="75" customFormat="1" x14ac:dyDescent="0.2">
      <c r="A86" s="36" t="s">
        <v>57</v>
      </c>
      <c r="B86" s="36"/>
      <c r="C86" s="37"/>
      <c r="D86" s="33">
        <v>15872221.780000001</v>
      </c>
      <c r="E86" s="3"/>
      <c r="F86" s="74"/>
      <c r="G86" s="74"/>
      <c r="H86" s="66"/>
      <c r="I86" s="74"/>
      <c r="J86" s="74"/>
      <c r="K86" s="74"/>
      <c r="L86" s="74"/>
      <c r="M86" s="74"/>
      <c r="N86" s="74"/>
      <c r="O86" s="74"/>
      <c r="P86" s="74"/>
    </row>
    <row r="87" spans="1:16" x14ac:dyDescent="0.2">
      <c r="A87" s="3" t="s">
        <v>58</v>
      </c>
      <c r="B87" s="3"/>
      <c r="D87" s="33">
        <v>0</v>
      </c>
    </row>
    <row r="88" spans="1:16" x14ac:dyDescent="0.2">
      <c r="A88" s="3" t="s">
        <v>59</v>
      </c>
      <c r="B88" s="3"/>
      <c r="D88" s="33">
        <v>0</v>
      </c>
    </row>
    <row r="89" spans="1:16" x14ac:dyDescent="0.2">
      <c r="A89" s="3" t="s">
        <v>60</v>
      </c>
      <c r="B89" s="3"/>
      <c r="D89" s="33">
        <v>0</v>
      </c>
    </row>
    <row r="90" spans="1:16" x14ac:dyDescent="0.2">
      <c r="A90" s="3" t="s">
        <v>61</v>
      </c>
      <c r="B90" s="3"/>
      <c r="D90" s="33">
        <v>0</v>
      </c>
    </row>
    <row r="91" spans="1:16" x14ac:dyDescent="0.2">
      <c r="A91" s="3" t="s">
        <v>62</v>
      </c>
      <c r="B91" s="3"/>
      <c r="D91" s="33">
        <v>-202000</v>
      </c>
    </row>
    <row r="92" spans="1:16" s="77" customFormat="1" x14ac:dyDescent="0.2">
      <c r="A92" s="43" t="s">
        <v>63</v>
      </c>
      <c r="B92" s="43"/>
      <c r="C92" s="44"/>
      <c r="D92" s="45">
        <v>15324450.140000001</v>
      </c>
      <c r="E92" s="3"/>
      <c r="F92" s="76"/>
      <c r="G92" s="76"/>
      <c r="H92" s="66"/>
      <c r="I92" s="76"/>
      <c r="J92" s="76"/>
      <c r="K92" s="76"/>
      <c r="L92" s="76"/>
      <c r="M92" s="76"/>
      <c r="N92" s="76"/>
      <c r="O92" s="76"/>
      <c r="P92" s="76"/>
    </row>
    <row r="93" spans="1:16" x14ac:dyDescent="0.2">
      <c r="A93" s="3"/>
      <c r="B93" s="3"/>
      <c r="D93" s="33">
        <v>9072983.9000000004</v>
      </c>
    </row>
    <row r="94" spans="1:16" x14ac:dyDescent="0.2">
      <c r="A94" s="3"/>
      <c r="B94" s="3"/>
      <c r="D94" s="33">
        <v>-6251466.2400000002</v>
      </c>
    </row>
    <row r="95" spans="1:16" x14ac:dyDescent="0.2">
      <c r="A95" s="3"/>
      <c r="B95" s="3"/>
      <c r="D95" s="33"/>
    </row>
    <row r="96" spans="1:16" x14ac:dyDescent="0.2">
      <c r="A96" s="3"/>
      <c r="B96" s="3"/>
      <c r="C96" s="33"/>
    </row>
    <row r="97" spans="1:3" x14ac:dyDescent="0.2">
      <c r="A97" s="3"/>
      <c r="B97" s="3"/>
      <c r="C97" s="33"/>
    </row>
  </sheetData>
  <sheetProtection algorithmName="SHA-512" hashValue="tudxi79g36lWqDr84eaqglNknp6JGTe87CeYD2Y2K1/6svMTuWkpYHNr0LJ1DN4fz/Ja5dMjLoYsYmHcZe+jWg==" saltValue="alS2cN3vTgo5A3rb7/yEaA==" spinCount="100000" sheet="1" objects="1" scenarios="1"/>
  <mergeCells count="12">
    <mergeCell ref="A1:E1"/>
    <mergeCell ref="A2:E2"/>
    <mergeCell ref="A3:E3"/>
    <mergeCell ref="A4:E4"/>
    <mergeCell ref="A5:E5"/>
    <mergeCell ref="A68:D68"/>
    <mergeCell ref="M23:N23"/>
    <mergeCell ref="A62:C62"/>
    <mergeCell ref="A61:C61"/>
    <mergeCell ref="A6:E6"/>
    <mergeCell ref="A7:E7"/>
    <mergeCell ref="A8:E8"/>
  </mergeCells>
  <phoneticPr fontId="0" type="noConversion"/>
  <pageMargins left="0.25" right="0.25" top="0.75" bottom="0.75" header="0.3" footer="0.3"/>
  <pageSetup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Consolidated </vt:lpstr>
      <vt:lpstr>Fund 100</vt:lpstr>
      <vt:lpstr>Fund 200 SEF</vt:lpstr>
      <vt:lpstr>Fund 300 TF</vt:lpstr>
      <vt:lpstr>'Consolidated '!Print_Area</vt:lpstr>
      <vt:lpstr>'Fund 100'!Print_Area</vt:lpstr>
      <vt:lpstr>'Fund 200 SEF'!Print_Area</vt:lpstr>
      <vt:lpstr>'Fund 300 TF'!Print_Area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2022-07-18T08:47:18Z</cp:lastPrinted>
  <dcterms:created xsi:type="dcterms:W3CDTF">1996-10-14T23:33:28Z</dcterms:created>
  <dcterms:modified xsi:type="dcterms:W3CDTF">2022-08-03T01:52:37Z</dcterms:modified>
</cp:coreProperties>
</file>