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ortal\2022\4th Quarter 2022\"/>
    </mc:Choice>
  </mc:AlternateContent>
  <bookViews>
    <workbookView xWindow="0" yWindow="0" windowWidth="28800" windowHeight="11730"/>
  </bookViews>
  <sheets>
    <sheet name="4th qtr MPC 2022" sheetId="77" r:id="rId1"/>
    <sheet name="3rd qtr MPC 2022" sheetId="76" state="hidden" r:id="rId2"/>
    <sheet name="2nd qtr MPC 2022" sheetId="75" state="hidden" r:id="rId3"/>
    <sheet name="1st qtr MPC 2022" sheetId="74" state="hidden" r:id="rId4"/>
  </sheets>
  <definedNames>
    <definedName name="_xlnm.Print_Area" localSheetId="3">'1st qtr MPC 2022'!$A$1:$E$23</definedName>
    <definedName name="_xlnm.Print_Area" localSheetId="2">'2nd qtr MPC 2022'!$A$1:$E$23</definedName>
    <definedName name="_xlnm.Print_Area" localSheetId="1">'3rd qtr MPC 2022'!$A$1:$E$23</definedName>
    <definedName name="_xlnm.Print_Area" localSheetId="0">'4th qtr MPC 2022'!$A$1:$E$23</definedName>
  </definedNames>
  <calcPr calcId="162913"/>
</workbook>
</file>

<file path=xl/calcChain.xml><?xml version="1.0" encoding="utf-8"?>
<calcChain xmlns="http://schemas.openxmlformats.org/spreadsheetml/2006/main">
  <c r="C18" i="77" l="1"/>
  <c r="E17" i="77"/>
  <c r="E16" i="77"/>
  <c r="E15" i="77"/>
  <c r="E14" i="77"/>
  <c r="D18" i="77"/>
  <c r="D14" i="76"/>
  <c r="D18" i="76"/>
  <c r="C18" i="76"/>
  <c r="E17" i="76"/>
  <c r="E16" i="76"/>
  <c r="E15" i="76"/>
  <c r="E18" i="76"/>
  <c r="E14" i="76"/>
  <c r="D18" i="75"/>
  <c r="C18" i="75"/>
  <c r="E17" i="75"/>
  <c r="E16" i="75"/>
  <c r="E15" i="75"/>
  <c r="E14" i="75"/>
  <c r="E15" i="74"/>
  <c r="E18" i="74"/>
  <c r="E16" i="74"/>
  <c r="E17" i="74"/>
  <c r="E14" i="74"/>
  <c r="D18" i="74"/>
  <c r="C18" i="74"/>
  <c r="E18" i="75"/>
  <c r="E18" i="77"/>
</calcChain>
</file>

<file path=xl/comments1.xml><?xml version="1.0" encoding="utf-8"?>
<comments xmlns="http://schemas.openxmlformats.org/spreadsheetml/2006/main">
  <authors>
    <author>ACCCTG SERVER</author>
  </authors>
  <commentList>
    <comment ref="D14" authorId="0" shapeId="0">
      <text>
        <r>
          <rPr>
            <sz val="9"/>
            <color indexed="81"/>
            <rFont val="Tahoma"/>
            <family val="2"/>
          </rPr>
          <t xml:space="preserve">Obligated expenses for Monetization and terminal benefit were included
</t>
        </r>
      </text>
    </comment>
  </commentList>
</comments>
</file>

<file path=xl/sharedStrings.xml><?xml version="1.0" encoding="utf-8"?>
<sst xmlns="http://schemas.openxmlformats.org/spreadsheetml/2006/main" count="100" uniqueCount="29">
  <si>
    <t>FDP Form 13 - Manpower Complement</t>
  </si>
  <si>
    <t>Republic of the Philippines</t>
  </si>
  <si>
    <t>Nature of Appointment or Employment</t>
  </si>
  <si>
    <t>Number</t>
  </si>
  <si>
    <t>Compensation and Other Benefits</t>
  </si>
  <si>
    <t>Salaries and Wages</t>
  </si>
  <si>
    <t>Other Monetary Benefits</t>
  </si>
  <si>
    <t>Total</t>
  </si>
  <si>
    <t>PANGASINAN, MUNICIPALITY OF ASINGAN</t>
  </si>
  <si>
    <t>I. Permanent</t>
  </si>
  <si>
    <t>II. Contractual</t>
  </si>
  <si>
    <t>III. Job Order/Contract of Services</t>
  </si>
  <si>
    <t>MARJORIE V. TINTE</t>
  </si>
  <si>
    <t>Municipal Accountant</t>
  </si>
  <si>
    <t>Notes:</t>
  </si>
  <si>
    <t>We hereby certify that we have reviewed the contents and hereby attest to the veracity and correctness of the data or information contained in this document.</t>
  </si>
  <si>
    <t>Municipal Mayor</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</si>
  <si>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</si>
  <si>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</si>
  <si>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</si>
  <si>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</si>
  <si>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1st Quarter</t>
  </si>
  <si>
    <t>Budget Year 2022</t>
  </si>
  <si>
    <t>MYRNA LUISA M. ALIPIO</t>
  </si>
  <si>
    <t>Administrative Officer II</t>
  </si>
  <si>
    <t>2nd Quarter</t>
  </si>
  <si>
    <t>3rd Quarter</t>
  </si>
  <si>
    <t>Administrative Officer IV</t>
  </si>
  <si>
    <t>4th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</si>
</sst>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9"/>
      <color indexed="81"/>
      <name val="Tahoma"/>
      <family val="2"/>
    </font>
    <font>
      <sz val="11"/>
      <color theme="1"/>
      <name val="Calibri"/>
      <family val="2"/>
      <scheme val="minor"/>
    </font>
    <font>
      <sz val="8"/>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78">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43" fontId="0" fillId="0" borderId="0" xfId="1" applyFont="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0" fontId="1" fillId="0" borderId="1" xfId="0" applyFont="1" applyFill="1" applyBorder="1" applyAlignment="1">
      <alignment horizontal="center" vertical="center"/>
    </xf>
    <xf numFmtId="43" fontId="0" fillId="0" borderId="1" xfId="1" applyFont="1" applyFill="1" applyBorder="1" applyAlignment="1">
      <alignmen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xf>
    <xf numFmtId="0" fontId="3" fillId="0" borderId="0" xfId="0" applyFont="1" applyAlignment="1">
      <alignment horizontal="center"/>
    </xf>
    <xf numFmtId="0" fontId="8" fillId="0" borderId="0" xfId="0" applyFont="1" applyAlignment="1">
      <alignment horizontal="left" vertical="top" wrapText="1"/>
    </xf>
    <xf numFmtId="0" fontId="0" fillId="0" borderId="0" xfId="0" applyFill="1"/>
    <xf numFmtId="43" fontId="0" fillId="0" borderId="0" xfId="1" applyFont="1" applyFill="1"/>
    <xf numFmtId="0" fontId="2" fillId="0" borderId="0" xfId="0" applyFont="1" applyFill="1" applyAlignment="1">
      <alignment horizontal="center"/>
    </xf>
    <xf numFmtId="0" fontId="0" fillId="0" borderId="0" xfId="0" applyFill="1" applyAlignment="1">
      <alignment horizontal="center"/>
    </xf>
    <xf numFmtId="0" fontId="1" fillId="0" borderId="0" xfId="0" applyFont="1" applyFill="1" applyAlignment="1">
      <alignment horizontal="center"/>
    </xf>
    <xf numFmtId="0" fontId="2" fillId="0" borderId="2" xfId="0"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center" vertical="center" wrapText="1"/>
    </xf>
    <xf numFmtId="0" fontId="2" fillId="0" borderId="0" xfId="0" applyFont="1" applyFill="1" applyAlignment="1">
      <alignment horizont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43" fontId="2" fillId="0" borderId="1" xfId="1" applyFont="1" applyFill="1" applyBorder="1" applyAlignment="1">
      <alignment horizontal="center"/>
    </xf>
    <xf numFmtId="0" fontId="2" fillId="0" borderId="0" xfId="0" applyFont="1" applyFill="1"/>
    <xf numFmtId="0" fontId="0" fillId="0" borderId="1" xfId="0" applyFill="1" applyBorder="1"/>
    <xf numFmtId="43" fontId="0" fillId="0" borderId="1" xfId="1" applyFont="1" applyFill="1" applyBorder="1"/>
    <xf numFmtId="0" fontId="0" fillId="0" borderId="2" xfId="0" applyFill="1" applyBorder="1"/>
    <xf numFmtId="4" fontId="0" fillId="0" borderId="1" xfId="0" applyNumberFormat="1" applyFill="1" applyBorder="1"/>
    <xf numFmtId="0" fontId="1" fillId="0" borderId="2" xfId="0" applyFont="1" applyFill="1" applyBorder="1" applyAlignment="1">
      <alignment horizontal="left" vertical="center" wrapText="1"/>
    </xf>
    <xf numFmtId="43" fontId="0" fillId="0" borderId="1" xfId="0" applyNumberFormat="1" applyFill="1" applyBorder="1" applyAlignment="1">
      <alignment vertical="center"/>
    </xf>
    <xf numFmtId="0" fontId="1" fillId="0" borderId="2"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43" fontId="2" fillId="0" borderId="1" xfId="1" applyFont="1" applyFill="1" applyBorder="1" applyAlignment="1">
      <alignment vertical="center"/>
    </xf>
    <xf numFmtId="0" fontId="0" fillId="0" borderId="0" xfId="0" applyFill="1" applyAlignment="1">
      <alignment vertical="center"/>
    </xf>
    <xf numFmtId="0" fontId="5" fillId="0" borderId="0" xfId="0" applyFont="1" applyFill="1" applyAlignment="1">
      <alignment horizontal="left" vertical="center" wrapText="1"/>
    </xf>
    <xf numFmtId="0" fontId="3" fillId="0" borderId="0" xfId="0" applyFont="1" applyFill="1"/>
    <xf numFmtId="43" fontId="3" fillId="0" borderId="0" xfId="1" applyFont="1" applyFill="1"/>
    <xf numFmtId="0" fontId="4" fillId="0" borderId="0" xfId="0"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3" fillId="0" borderId="0" xfId="1" applyFont="1" applyFill="1" applyAlignment="1">
      <alignment horizontal="center"/>
    </xf>
    <xf numFmtId="0" fontId="8" fillId="0" borderId="0" xfId="0" applyFont="1" applyFill="1" applyAlignment="1">
      <alignment horizontal="left" vertical="top" wrapText="1"/>
    </xf>
    <xf numFmtId="43" fontId="0" fillId="0" borderId="0" xfId="0" applyNumberFormat="1" applyFill="1"/>
    <xf numFmtId="0" fontId="0" fillId="0" borderId="0" xfId="0" applyFill="1" applyAlignment="1">
      <alignment horizontal="center"/>
    </xf>
    <xf numFmtId="43" fontId="0" fillId="0" borderId="0" xfId="1" applyFont="1" applyFill="1" applyAlignment="1">
      <alignment horizontal="center"/>
    </xf>
    <xf numFmtId="0" fontId="1" fillId="0" borderId="0" xfId="0" applyFont="1" applyFill="1"/>
    <xf numFmtId="16" fontId="0" fillId="0" borderId="0" xfId="0" applyNumberFormat="1" applyFill="1"/>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E70"/>
  <sheetViews>
    <sheetView tabSelected="1" workbookViewId="0">
      <selection activeCell="H15" sqref="H15"/>
    </sheetView>
  </sheetViews>
  <sheetFormatPr defaultRowHeight="12.75" x14ac:dyDescent="0.2"/>
  <cols>
    <col min="1" max="1" width="36.28515625" style="40" customWidth="1"/>
    <col min="2" max="2" width="14.85546875" style="40" customWidth="1"/>
    <col min="3" max="3" width="23.5703125" style="40" customWidth="1"/>
    <col min="4" max="4" width="25.140625" style="41" customWidth="1"/>
    <col min="5" max="5" width="20.7109375" style="40" customWidth="1"/>
    <col min="6" max="16384" width="9.140625" style="40"/>
  </cols>
  <sheetData>
    <row r="1" spans="1:5" x14ac:dyDescent="0.2">
      <c r="A1" s="40" t="s">
        <v>0</v>
      </c>
    </row>
    <row r="3" spans="1:5" x14ac:dyDescent="0.2">
      <c r="A3" s="42" t="s">
        <v>18</v>
      </c>
      <c r="B3" s="42"/>
      <c r="C3" s="42"/>
      <c r="D3" s="42"/>
      <c r="E3" s="42"/>
    </row>
    <row r="4" spans="1:5" x14ac:dyDescent="0.2">
      <c r="A4" s="43" t="s">
        <v>1</v>
      </c>
      <c r="B4" s="43"/>
      <c r="C4" s="43"/>
      <c r="D4" s="43"/>
      <c r="E4" s="43"/>
    </row>
    <row r="5" spans="1:5" x14ac:dyDescent="0.2">
      <c r="A5" s="44" t="s">
        <v>22</v>
      </c>
      <c r="B5" s="43"/>
      <c r="C5" s="43"/>
      <c r="D5" s="43"/>
      <c r="E5" s="43"/>
    </row>
    <row r="6" spans="1:5" x14ac:dyDescent="0.2">
      <c r="A6" s="44" t="s">
        <v>28</v>
      </c>
      <c r="B6" s="43"/>
      <c r="C6" s="43"/>
      <c r="D6" s="43"/>
      <c r="E6" s="43"/>
    </row>
    <row r="7" spans="1:5" x14ac:dyDescent="0.2">
      <c r="A7" s="42" t="s">
        <v>8</v>
      </c>
      <c r="B7" s="42"/>
      <c r="C7" s="42"/>
      <c r="D7" s="42"/>
      <c r="E7" s="42"/>
    </row>
    <row r="9" spans="1:5" s="48" customFormat="1" x14ac:dyDescent="0.2">
      <c r="A9" s="45" t="s">
        <v>2</v>
      </c>
      <c r="B9" s="45" t="s">
        <v>3</v>
      </c>
      <c r="C9" s="46" t="s">
        <v>4</v>
      </c>
      <c r="D9" s="46"/>
      <c r="E9" s="47" t="s">
        <v>7</v>
      </c>
    </row>
    <row r="10" spans="1:5" s="52" customFormat="1" x14ac:dyDescent="0.2">
      <c r="A10" s="49"/>
      <c r="B10" s="49"/>
      <c r="C10" s="50" t="s">
        <v>5</v>
      </c>
      <c r="D10" s="51" t="s">
        <v>6</v>
      </c>
      <c r="E10" s="47"/>
    </row>
    <row r="11" spans="1:5" x14ac:dyDescent="0.2">
      <c r="A11" s="53"/>
      <c r="B11" s="53"/>
      <c r="C11" s="53"/>
      <c r="D11" s="54"/>
      <c r="E11" s="53"/>
    </row>
    <row r="12" spans="1:5" x14ac:dyDescent="0.2">
      <c r="A12" s="53"/>
      <c r="B12" s="53"/>
      <c r="C12" s="53"/>
      <c r="D12" s="54"/>
      <c r="E12" s="53"/>
    </row>
    <row r="13" spans="1:5" x14ac:dyDescent="0.2">
      <c r="A13" s="55"/>
      <c r="B13" s="53"/>
      <c r="C13" s="56"/>
      <c r="D13" s="54"/>
      <c r="E13" s="53"/>
    </row>
    <row r="14" spans="1:5" ht="35.25" customHeight="1" x14ac:dyDescent="0.2">
      <c r="A14" s="57" t="s">
        <v>9</v>
      </c>
      <c r="B14" s="27">
        <v>129</v>
      </c>
      <c r="C14" s="28">
        <v>11613036.74</v>
      </c>
      <c r="D14" s="28">
        <v>22289403.41</v>
      </c>
      <c r="E14" s="58">
        <f>SUM(C14:D14)</f>
        <v>33902440.149999999</v>
      </c>
    </row>
    <row r="15" spans="1:5" ht="35.25" customHeight="1" x14ac:dyDescent="0.2">
      <c r="A15" s="57" t="s">
        <v>10</v>
      </c>
      <c r="B15" s="27">
        <v>2</v>
      </c>
      <c r="C15" s="28">
        <v>54000</v>
      </c>
      <c r="D15" s="28"/>
      <c r="E15" s="58">
        <f>SUM(C15:D15)</f>
        <v>54000</v>
      </c>
    </row>
    <row r="16" spans="1:5" ht="35.25" customHeight="1" x14ac:dyDescent="0.2">
      <c r="A16" s="59" t="s">
        <v>11</v>
      </c>
      <c r="B16" s="27">
        <v>202</v>
      </c>
      <c r="C16" s="28">
        <v>3408575</v>
      </c>
      <c r="D16" s="28">
        <v>994000</v>
      </c>
      <c r="E16" s="58">
        <f>SUM(C16:D16)</f>
        <v>4402575</v>
      </c>
    </row>
    <row r="17" spans="1:5" ht="35.25" customHeight="1" x14ac:dyDescent="0.2">
      <c r="A17" s="59" t="s">
        <v>17</v>
      </c>
      <c r="B17" s="27">
        <v>13</v>
      </c>
      <c r="C17" s="28">
        <v>421240.5</v>
      </c>
      <c r="D17" s="28">
        <v>138298.85999999999</v>
      </c>
      <c r="E17" s="58">
        <f>SUM(C17:D17)</f>
        <v>559539.36</v>
      </c>
    </row>
    <row r="18" spans="1:5" s="63" customFormat="1" ht="24" customHeight="1" x14ac:dyDescent="0.2">
      <c r="A18" s="60"/>
      <c r="B18" s="61"/>
      <c r="C18" s="62">
        <f>SUM(C14:C17)</f>
        <v>15496852.24</v>
      </c>
      <c r="D18" s="62">
        <f>SUM(D14:D17)</f>
        <v>23421702.27</v>
      </c>
      <c r="E18" s="62">
        <f>SUM(E14:E17)</f>
        <v>38918554.509999998</v>
      </c>
    </row>
    <row r="20" spans="1:5" ht="48" customHeight="1" x14ac:dyDescent="0.2">
      <c r="A20" s="64" t="s">
        <v>15</v>
      </c>
      <c r="B20" s="64"/>
      <c r="C20" s="64"/>
      <c r="D20" s="64"/>
      <c r="E20" s="64"/>
    </row>
    <row r="21" spans="1:5" x14ac:dyDescent="0.2">
      <c r="A21" s="65"/>
      <c r="B21" s="65"/>
      <c r="C21" s="65"/>
      <c r="D21" s="66"/>
      <c r="E21" s="65"/>
    </row>
    <row r="22" spans="1:5" x14ac:dyDescent="0.2">
      <c r="A22" s="67" t="s">
        <v>23</v>
      </c>
      <c r="B22" s="68" t="s">
        <v>12</v>
      </c>
      <c r="C22" s="68"/>
      <c r="D22" s="68" t="s">
        <v>19</v>
      </c>
      <c r="E22" s="68"/>
    </row>
    <row r="23" spans="1:5" x14ac:dyDescent="0.2">
      <c r="A23" s="69" t="s">
        <v>27</v>
      </c>
      <c r="B23" s="70" t="s">
        <v>13</v>
      </c>
      <c r="C23" s="70"/>
      <c r="D23" s="70" t="s">
        <v>16</v>
      </c>
      <c r="E23" s="70"/>
    </row>
    <row r="24" spans="1:5" x14ac:dyDescent="0.2">
      <c r="A24" s="69"/>
      <c r="B24" s="69"/>
      <c r="C24" s="69"/>
      <c r="D24" s="71"/>
      <c r="E24" s="69"/>
    </row>
    <row r="25" spans="1:5" x14ac:dyDescent="0.2">
      <c r="A25" s="65" t="s">
        <v>14</v>
      </c>
      <c r="B25" s="65"/>
      <c r="C25" s="65"/>
      <c r="D25" s="66"/>
      <c r="E25" s="65"/>
    </row>
    <row r="26" spans="1:5" ht="81" customHeight="1" x14ac:dyDescent="0.2">
      <c r="A26" s="72" t="s">
        <v>20</v>
      </c>
      <c r="B26" s="72"/>
      <c r="C26" s="72"/>
      <c r="D26" s="72"/>
      <c r="E26" s="72"/>
    </row>
    <row r="36" spans="3:5" x14ac:dyDescent="0.2">
      <c r="E36" s="73"/>
    </row>
    <row r="39" spans="3:5" x14ac:dyDescent="0.2">
      <c r="C39" s="41"/>
      <c r="E39" s="41"/>
    </row>
    <row r="40" spans="3:5" x14ac:dyDescent="0.2">
      <c r="C40" s="41"/>
      <c r="E40" s="41"/>
    </row>
    <row r="41" spans="3:5" x14ac:dyDescent="0.2">
      <c r="C41" s="41"/>
      <c r="E41" s="41"/>
    </row>
    <row r="42" spans="3:5" x14ac:dyDescent="0.2">
      <c r="C42" s="41"/>
      <c r="E42" s="41"/>
    </row>
    <row r="45" spans="3:5" x14ac:dyDescent="0.2">
      <c r="C45" s="74"/>
      <c r="D45" s="75"/>
      <c r="E45" s="74"/>
    </row>
    <row r="46" spans="3:5" x14ac:dyDescent="0.2">
      <c r="C46" s="41"/>
      <c r="E46" s="41"/>
    </row>
    <row r="47" spans="3:5" x14ac:dyDescent="0.2">
      <c r="C47" s="41"/>
      <c r="E47" s="41"/>
    </row>
    <row r="48" spans="3:5" x14ac:dyDescent="0.2">
      <c r="C48" s="41"/>
      <c r="E48" s="41"/>
    </row>
    <row r="49" spans="3:5" x14ac:dyDescent="0.2">
      <c r="C49" s="41"/>
      <c r="E49" s="41"/>
    </row>
    <row r="50" spans="3:5" x14ac:dyDescent="0.2">
      <c r="C50" s="41"/>
      <c r="E50" s="41"/>
    </row>
    <row r="51" spans="3:5" x14ac:dyDescent="0.2">
      <c r="C51" s="41"/>
      <c r="E51" s="41"/>
    </row>
    <row r="52" spans="3:5" x14ac:dyDescent="0.2">
      <c r="C52" s="41"/>
      <c r="E52" s="41"/>
    </row>
    <row r="53" spans="3:5" x14ac:dyDescent="0.2">
      <c r="C53" s="41"/>
      <c r="E53" s="41"/>
    </row>
    <row r="54" spans="3:5" x14ac:dyDescent="0.2">
      <c r="C54" s="41"/>
      <c r="E54" s="41"/>
    </row>
    <row r="55" spans="3:5" x14ac:dyDescent="0.2">
      <c r="C55" s="41"/>
      <c r="E55" s="41"/>
    </row>
    <row r="69" spans="2:3" x14ac:dyDescent="0.2">
      <c r="B69" s="76"/>
    </row>
    <row r="70" spans="2:3" x14ac:dyDescent="0.2">
      <c r="B70" s="76"/>
      <c r="C70" s="77"/>
    </row>
  </sheetData>
  <sheetProtection algorithmName="SHA-512" hashValue="k4GAMHMz0dBa3quar2l0DGFO89h+6Ay8uO21hmGsxmjNT/yD1Qz4/kFjSgi/NDAZXobLanXSK02P9D13AOx4Cg==" saltValue="k15jKm1Rp2U55ckPu6yUNw==" spinCount="100000" sheet="1" objects="1" scenarios="1"/>
  <mergeCells count="15">
    <mergeCell ref="A20:E20"/>
    <mergeCell ref="B22:C22"/>
    <mergeCell ref="D22:E22"/>
    <mergeCell ref="B23:C23"/>
    <mergeCell ref="D23:E23"/>
    <mergeCell ref="A26:E26"/>
    <mergeCell ref="A3:E3"/>
    <mergeCell ref="A4:E4"/>
    <mergeCell ref="A5:E5"/>
    <mergeCell ref="A6:E6"/>
    <mergeCell ref="A7:E7"/>
    <mergeCell ref="A9:A10"/>
    <mergeCell ref="B9:B10"/>
    <mergeCell ref="C9:D9"/>
    <mergeCell ref="E9:E10"/>
  </mergeCells>
  <pageMargins left="0.7" right="0.7" top="0.75" bottom="0.75" header="0.3" footer="0.3"/>
  <pageSetup scale="9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E70"/>
  <sheetViews>
    <sheetView topLeftCell="A4" workbookViewId="0">
      <selection activeCell="D18" sqref="D18"/>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s>
  <sheetData>
    <row r="1" spans="1:5" x14ac:dyDescent="0.2">
      <c r="A1" t="s">
        <v>0</v>
      </c>
    </row>
    <row r="3" spans="1:5" x14ac:dyDescent="0.2">
      <c r="A3" s="29" t="s">
        <v>18</v>
      </c>
      <c r="B3" s="29"/>
      <c r="C3" s="29"/>
      <c r="D3" s="29"/>
      <c r="E3" s="29"/>
    </row>
    <row r="4" spans="1:5" x14ac:dyDescent="0.2">
      <c r="A4" s="30" t="s">
        <v>1</v>
      </c>
      <c r="B4" s="30"/>
      <c r="C4" s="30"/>
      <c r="D4" s="30"/>
      <c r="E4" s="30"/>
    </row>
    <row r="5" spans="1:5" x14ac:dyDescent="0.2">
      <c r="A5" s="31" t="s">
        <v>22</v>
      </c>
      <c r="B5" s="30"/>
      <c r="C5" s="30"/>
      <c r="D5" s="30"/>
      <c r="E5" s="30"/>
    </row>
    <row r="6" spans="1:5" x14ac:dyDescent="0.2">
      <c r="A6" s="31" t="s">
        <v>26</v>
      </c>
      <c r="B6" s="30"/>
      <c r="C6" s="30"/>
      <c r="D6" s="30"/>
      <c r="E6" s="30"/>
    </row>
    <row r="7" spans="1:5" x14ac:dyDescent="0.2">
      <c r="A7" s="29" t="s">
        <v>8</v>
      </c>
      <c r="B7" s="29"/>
      <c r="C7" s="29"/>
      <c r="D7" s="29"/>
      <c r="E7" s="29"/>
    </row>
    <row r="9" spans="1:5" s="2" customFormat="1" x14ac:dyDescent="0.2">
      <c r="A9" s="32" t="s">
        <v>2</v>
      </c>
      <c r="B9" s="32" t="s">
        <v>3</v>
      </c>
      <c r="C9" s="34" t="s">
        <v>4</v>
      </c>
      <c r="D9" s="34"/>
      <c r="E9" s="35" t="s">
        <v>7</v>
      </c>
    </row>
    <row r="10" spans="1:5" s="1" customFormat="1" x14ac:dyDescent="0.2">
      <c r="A10" s="33"/>
      <c r="B10" s="33"/>
      <c r="C10" s="3" t="s">
        <v>5</v>
      </c>
      <c r="D10" s="22" t="s">
        <v>6</v>
      </c>
      <c r="E10" s="35"/>
    </row>
    <row r="11" spans="1:5" x14ac:dyDescent="0.2">
      <c r="A11" s="4"/>
      <c r="B11" s="4"/>
      <c r="C11" s="4"/>
      <c r="D11" s="23"/>
      <c r="E11" s="4"/>
    </row>
    <row r="12" spans="1:5" x14ac:dyDescent="0.2">
      <c r="A12" s="4"/>
      <c r="B12" s="4"/>
      <c r="C12" s="4"/>
      <c r="D12" s="23"/>
      <c r="E12" s="4"/>
    </row>
    <row r="13" spans="1:5" x14ac:dyDescent="0.2">
      <c r="A13" s="8"/>
      <c r="B13" s="4"/>
      <c r="C13" s="14"/>
      <c r="D13" s="23"/>
      <c r="E13" s="4"/>
    </row>
    <row r="14" spans="1:5" ht="35.25" customHeight="1" x14ac:dyDescent="0.2">
      <c r="A14" s="15" t="s">
        <v>9</v>
      </c>
      <c r="B14" s="27">
        <v>123</v>
      </c>
      <c r="C14" s="28">
        <v>11468416.09</v>
      </c>
      <c r="D14" s="28">
        <f>4567135.51-136152.18</f>
        <v>4430983.33</v>
      </c>
      <c r="E14" s="9">
        <f>SUM(C14:D14)</f>
        <v>15899399.42</v>
      </c>
    </row>
    <row r="15" spans="1:5" ht="35.25" customHeight="1" x14ac:dyDescent="0.2">
      <c r="A15" s="15" t="s">
        <v>10</v>
      </c>
      <c r="B15" s="27">
        <v>2</v>
      </c>
      <c r="C15" s="28">
        <v>54000</v>
      </c>
      <c r="D15" s="28"/>
      <c r="E15" s="9">
        <f>SUM(C15:D15)</f>
        <v>54000</v>
      </c>
    </row>
    <row r="16" spans="1:5" ht="35.25" customHeight="1" x14ac:dyDescent="0.2">
      <c r="A16" s="16" t="s">
        <v>11</v>
      </c>
      <c r="B16" s="27">
        <v>201</v>
      </c>
      <c r="C16" s="28">
        <v>3371572.25</v>
      </c>
      <c r="D16" s="28"/>
      <c r="E16" s="9">
        <f>SUM(C16:D16)</f>
        <v>3371572.25</v>
      </c>
    </row>
    <row r="17" spans="1:5" ht="35.25" customHeight="1" x14ac:dyDescent="0.2">
      <c r="A17" s="16" t="s">
        <v>17</v>
      </c>
      <c r="B17" s="27">
        <v>13</v>
      </c>
      <c r="C17" s="28">
        <v>409601.5</v>
      </c>
      <c r="D17" s="28">
        <v>136752.18</v>
      </c>
      <c r="E17" s="9">
        <f>SUM(C17:D17)</f>
        <v>546353.67999999993</v>
      </c>
    </row>
    <row r="18" spans="1:5" s="7" customFormat="1" ht="24" customHeight="1" x14ac:dyDescent="0.2">
      <c r="A18" s="5"/>
      <c r="B18" s="6"/>
      <c r="C18" s="13">
        <f>SUM(C14:C17)</f>
        <v>15303589.84</v>
      </c>
      <c r="D18" s="13">
        <f>SUM(D14:D17)</f>
        <v>4567735.51</v>
      </c>
      <c r="E18" s="13">
        <f>SUM(E14:E17)</f>
        <v>19871325.350000001</v>
      </c>
    </row>
    <row r="20" spans="1:5" ht="48" customHeight="1" x14ac:dyDescent="0.2">
      <c r="A20" s="36" t="s">
        <v>15</v>
      </c>
      <c r="B20" s="36"/>
      <c r="C20" s="36"/>
      <c r="D20" s="36"/>
      <c r="E20" s="36"/>
    </row>
    <row r="21" spans="1:5" x14ac:dyDescent="0.2">
      <c r="A21" s="10"/>
      <c r="B21" s="10"/>
      <c r="C21" s="10"/>
      <c r="D21" s="24"/>
      <c r="E21" s="10"/>
    </row>
    <row r="22" spans="1:5" x14ac:dyDescent="0.2">
      <c r="A22" s="11" t="s">
        <v>23</v>
      </c>
      <c r="B22" s="37" t="s">
        <v>12</v>
      </c>
      <c r="C22" s="37"/>
      <c r="D22" s="37" t="s">
        <v>19</v>
      </c>
      <c r="E22" s="37"/>
    </row>
    <row r="23" spans="1:5" x14ac:dyDescent="0.2">
      <c r="A23" s="12" t="s">
        <v>27</v>
      </c>
      <c r="B23" s="38" t="s">
        <v>13</v>
      </c>
      <c r="C23" s="38"/>
      <c r="D23" s="38" t="s">
        <v>16</v>
      </c>
      <c r="E23" s="38"/>
    </row>
    <row r="24" spans="1:5" x14ac:dyDescent="0.2">
      <c r="A24" s="12"/>
      <c r="B24" s="12"/>
      <c r="C24" s="12"/>
      <c r="D24" s="25"/>
      <c r="E24" s="12"/>
    </row>
    <row r="25" spans="1:5" x14ac:dyDescent="0.2">
      <c r="A25" s="10" t="s">
        <v>14</v>
      </c>
      <c r="B25" s="10"/>
      <c r="C25" s="10"/>
      <c r="D25" s="24"/>
      <c r="E25" s="10"/>
    </row>
    <row r="26" spans="1:5" ht="81" customHeight="1" x14ac:dyDescent="0.2">
      <c r="A26" s="39" t="s">
        <v>20</v>
      </c>
      <c r="B26" s="39"/>
      <c r="C26" s="39"/>
      <c r="D26" s="39"/>
      <c r="E26" s="39"/>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mergeCells count="15">
    <mergeCell ref="A3:E3"/>
    <mergeCell ref="A4:E4"/>
    <mergeCell ref="A5:E5"/>
    <mergeCell ref="A6:E6"/>
    <mergeCell ref="A7:E7"/>
    <mergeCell ref="A9:A10"/>
    <mergeCell ref="B9:B10"/>
    <mergeCell ref="C9:D9"/>
    <mergeCell ref="E9:E10"/>
    <mergeCell ref="A20:E20"/>
    <mergeCell ref="B22:C22"/>
    <mergeCell ref="D22:E22"/>
    <mergeCell ref="B23:C23"/>
    <mergeCell ref="D23:E23"/>
    <mergeCell ref="A26:E26"/>
  </mergeCells>
  <pageMargins left="0.7" right="0.7" top="0.75" bottom="0.75" header="0.3" footer="0.3"/>
  <pageSetup scale="9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E70"/>
  <sheetViews>
    <sheetView workbookViewId="0">
      <selection activeCell="A20" sqref="A20:E20"/>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s>
  <sheetData>
    <row r="1" spans="1:5" x14ac:dyDescent="0.2">
      <c r="A1" t="s">
        <v>0</v>
      </c>
    </row>
    <row r="3" spans="1:5" x14ac:dyDescent="0.2">
      <c r="A3" s="29" t="s">
        <v>18</v>
      </c>
      <c r="B3" s="29"/>
      <c r="C3" s="29"/>
      <c r="D3" s="29"/>
      <c r="E3" s="29"/>
    </row>
    <row r="4" spans="1:5" x14ac:dyDescent="0.2">
      <c r="A4" s="30" t="s">
        <v>1</v>
      </c>
      <c r="B4" s="30"/>
      <c r="C4" s="30"/>
      <c r="D4" s="30"/>
      <c r="E4" s="30"/>
    </row>
    <row r="5" spans="1:5" x14ac:dyDescent="0.2">
      <c r="A5" s="31" t="s">
        <v>22</v>
      </c>
      <c r="B5" s="30"/>
      <c r="C5" s="30"/>
      <c r="D5" s="30"/>
      <c r="E5" s="30"/>
    </row>
    <row r="6" spans="1:5" x14ac:dyDescent="0.2">
      <c r="A6" s="31" t="s">
        <v>25</v>
      </c>
      <c r="B6" s="30"/>
      <c r="C6" s="30"/>
      <c r="D6" s="30"/>
      <c r="E6" s="30"/>
    </row>
    <row r="7" spans="1:5" x14ac:dyDescent="0.2">
      <c r="A7" s="29" t="s">
        <v>8</v>
      </c>
      <c r="B7" s="29"/>
      <c r="C7" s="29"/>
      <c r="D7" s="29"/>
      <c r="E7" s="29"/>
    </row>
    <row r="9" spans="1:5" s="2" customFormat="1" x14ac:dyDescent="0.2">
      <c r="A9" s="32" t="s">
        <v>2</v>
      </c>
      <c r="B9" s="32" t="s">
        <v>3</v>
      </c>
      <c r="C9" s="34" t="s">
        <v>4</v>
      </c>
      <c r="D9" s="34"/>
      <c r="E9" s="35" t="s">
        <v>7</v>
      </c>
    </row>
    <row r="10" spans="1:5" s="1" customFormat="1" x14ac:dyDescent="0.2">
      <c r="A10" s="33"/>
      <c r="B10" s="33"/>
      <c r="C10" s="3" t="s">
        <v>5</v>
      </c>
      <c r="D10" s="22" t="s">
        <v>6</v>
      </c>
      <c r="E10" s="35"/>
    </row>
    <row r="11" spans="1:5" x14ac:dyDescent="0.2">
      <c r="A11" s="4"/>
      <c r="B11" s="4"/>
      <c r="C11" s="4"/>
      <c r="D11" s="23"/>
      <c r="E11" s="4"/>
    </row>
    <row r="12" spans="1:5" x14ac:dyDescent="0.2">
      <c r="A12" s="4"/>
      <c r="B12" s="4"/>
      <c r="C12" s="4"/>
      <c r="D12" s="23"/>
      <c r="E12" s="4"/>
    </row>
    <row r="13" spans="1:5" x14ac:dyDescent="0.2">
      <c r="A13" s="8"/>
      <c r="B13" s="4"/>
      <c r="C13" s="14"/>
      <c r="D13" s="23"/>
      <c r="E13" s="4"/>
    </row>
    <row r="14" spans="1:5" ht="35.25" customHeight="1" x14ac:dyDescent="0.2">
      <c r="A14" s="15" t="s">
        <v>9</v>
      </c>
      <c r="B14" s="27">
        <v>123</v>
      </c>
      <c r="C14" s="28">
        <v>11334943.09</v>
      </c>
      <c r="D14" s="28">
        <v>7012848.3300000001</v>
      </c>
      <c r="E14" s="9">
        <f>SUM(C14:D14)</f>
        <v>18347791.420000002</v>
      </c>
    </row>
    <row r="15" spans="1:5" ht="35.25" customHeight="1" x14ac:dyDescent="0.2">
      <c r="A15" s="15" t="s">
        <v>10</v>
      </c>
      <c r="B15" s="27">
        <v>2</v>
      </c>
      <c r="C15" s="28">
        <v>54000</v>
      </c>
      <c r="D15" s="28"/>
      <c r="E15" s="9">
        <f>SUM(C15:D15)</f>
        <v>54000</v>
      </c>
    </row>
    <row r="16" spans="1:5" ht="35.25" customHeight="1" x14ac:dyDescent="0.2">
      <c r="A16" s="16" t="s">
        <v>11</v>
      </c>
      <c r="B16" s="27">
        <v>201</v>
      </c>
      <c r="C16" s="28">
        <v>3330650</v>
      </c>
      <c r="D16" s="28"/>
      <c r="E16" s="9">
        <f>SUM(C16:D16)</f>
        <v>3330650</v>
      </c>
    </row>
    <row r="17" spans="1:5" ht="35.25" customHeight="1" x14ac:dyDescent="0.2">
      <c r="A17" s="16" t="s">
        <v>17</v>
      </c>
      <c r="B17" s="27">
        <v>13</v>
      </c>
      <c r="C17" s="28">
        <v>383004</v>
      </c>
      <c r="D17" s="28">
        <v>243489.47999999998</v>
      </c>
      <c r="E17" s="9">
        <f>SUM(C17:D17)</f>
        <v>626493.48</v>
      </c>
    </row>
    <row r="18" spans="1:5" s="7" customFormat="1" ht="24" customHeight="1" x14ac:dyDescent="0.2">
      <c r="A18" s="5"/>
      <c r="B18" s="6"/>
      <c r="C18" s="13">
        <f>SUM(C14:C17)</f>
        <v>15102597.09</v>
      </c>
      <c r="D18" s="13">
        <f>SUM(D14:D17)</f>
        <v>7256337.8100000005</v>
      </c>
      <c r="E18" s="13">
        <f>SUM(E14:E17)</f>
        <v>22358934.900000002</v>
      </c>
    </row>
    <row r="20" spans="1:5" ht="48" customHeight="1" x14ac:dyDescent="0.2">
      <c r="A20" s="36" t="s">
        <v>15</v>
      </c>
      <c r="B20" s="36"/>
      <c r="C20" s="36"/>
      <c r="D20" s="36"/>
      <c r="E20" s="36"/>
    </row>
    <row r="21" spans="1:5" x14ac:dyDescent="0.2">
      <c r="A21" s="10"/>
      <c r="B21" s="10"/>
      <c r="C21" s="10"/>
      <c r="D21" s="24"/>
      <c r="E21" s="10"/>
    </row>
    <row r="22" spans="1:5" x14ac:dyDescent="0.2">
      <c r="A22" s="11" t="s">
        <v>23</v>
      </c>
      <c r="B22" s="37" t="s">
        <v>12</v>
      </c>
      <c r="C22" s="37"/>
      <c r="D22" s="37" t="s">
        <v>19</v>
      </c>
      <c r="E22" s="37"/>
    </row>
    <row r="23" spans="1:5" x14ac:dyDescent="0.2">
      <c r="A23" s="12" t="s">
        <v>24</v>
      </c>
      <c r="B23" s="38" t="s">
        <v>13</v>
      </c>
      <c r="C23" s="38"/>
      <c r="D23" s="38" t="s">
        <v>16</v>
      </c>
      <c r="E23" s="38"/>
    </row>
    <row r="24" spans="1:5" x14ac:dyDescent="0.2">
      <c r="A24" s="12"/>
      <c r="B24" s="12"/>
      <c r="C24" s="12"/>
      <c r="D24" s="25"/>
      <c r="E24" s="12"/>
    </row>
    <row r="25" spans="1:5" x14ac:dyDescent="0.2">
      <c r="A25" s="10" t="s">
        <v>14</v>
      </c>
      <c r="B25" s="10"/>
      <c r="C25" s="10"/>
      <c r="D25" s="24"/>
      <c r="E25" s="10"/>
    </row>
    <row r="26" spans="1:5" ht="81" customHeight="1" x14ac:dyDescent="0.2">
      <c r="A26" s="39" t="s">
        <v>20</v>
      </c>
      <c r="B26" s="39"/>
      <c r="C26" s="39"/>
      <c r="D26" s="39"/>
      <c r="E26" s="39"/>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mergeCells count="15">
    <mergeCell ref="A3:E3"/>
    <mergeCell ref="A4:E4"/>
    <mergeCell ref="A5:E5"/>
    <mergeCell ref="A6:E6"/>
    <mergeCell ref="A7:E7"/>
    <mergeCell ref="A9:A10"/>
    <mergeCell ref="B9:B10"/>
    <mergeCell ref="C9:D9"/>
    <mergeCell ref="E9:E10"/>
    <mergeCell ref="A20:E20"/>
    <mergeCell ref="B22:C22"/>
    <mergeCell ref="D22:E22"/>
    <mergeCell ref="B23:C23"/>
    <mergeCell ref="D23:E23"/>
    <mergeCell ref="A26:E26"/>
  </mergeCells>
  <pageMargins left="0.7" right="0.7" top="0.75" bottom="0.75" header="0.3" footer="0.3"/>
  <pageSetup scale="9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E70"/>
  <sheetViews>
    <sheetView topLeftCell="C1" workbookViewId="0">
      <selection activeCell="F20" sqref="F20"/>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s>
  <sheetData>
    <row r="1" spans="1:5" x14ac:dyDescent="0.2">
      <c r="A1" t="s">
        <v>0</v>
      </c>
    </row>
    <row r="3" spans="1:5" x14ac:dyDescent="0.2">
      <c r="A3" s="29" t="s">
        <v>18</v>
      </c>
      <c r="B3" s="29"/>
      <c r="C3" s="29"/>
      <c r="D3" s="29"/>
      <c r="E3" s="29"/>
    </row>
    <row r="4" spans="1:5" x14ac:dyDescent="0.2">
      <c r="A4" s="30" t="s">
        <v>1</v>
      </c>
      <c r="B4" s="30"/>
      <c r="C4" s="30"/>
      <c r="D4" s="30"/>
      <c r="E4" s="30"/>
    </row>
    <row r="5" spans="1:5" x14ac:dyDescent="0.2">
      <c r="A5" s="31" t="s">
        <v>22</v>
      </c>
      <c r="B5" s="30"/>
      <c r="C5" s="30"/>
      <c r="D5" s="30"/>
      <c r="E5" s="30"/>
    </row>
    <row r="6" spans="1:5" x14ac:dyDescent="0.2">
      <c r="A6" s="31" t="s">
        <v>21</v>
      </c>
      <c r="B6" s="30"/>
      <c r="C6" s="30"/>
      <c r="D6" s="30"/>
      <c r="E6" s="30"/>
    </row>
    <row r="7" spans="1:5" x14ac:dyDescent="0.2">
      <c r="A7" s="29" t="s">
        <v>8</v>
      </c>
      <c r="B7" s="29"/>
      <c r="C7" s="29"/>
      <c r="D7" s="29"/>
      <c r="E7" s="29"/>
    </row>
    <row r="9" spans="1:5" s="2" customFormat="1" x14ac:dyDescent="0.2">
      <c r="A9" s="32" t="s">
        <v>2</v>
      </c>
      <c r="B9" s="32" t="s">
        <v>3</v>
      </c>
      <c r="C9" s="34" t="s">
        <v>4</v>
      </c>
      <c r="D9" s="34"/>
      <c r="E9" s="35" t="s">
        <v>7</v>
      </c>
    </row>
    <row r="10" spans="1:5" s="1" customFormat="1" x14ac:dyDescent="0.2">
      <c r="A10" s="33"/>
      <c r="B10" s="33"/>
      <c r="C10" s="3" t="s">
        <v>5</v>
      </c>
      <c r="D10" s="22" t="s">
        <v>6</v>
      </c>
      <c r="E10" s="35"/>
    </row>
    <row r="11" spans="1:5" x14ac:dyDescent="0.2">
      <c r="A11" s="4"/>
      <c r="B11" s="4"/>
      <c r="C11" s="4"/>
      <c r="D11" s="23"/>
      <c r="E11" s="4"/>
    </row>
    <row r="12" spans="1:5" x14ac:dyDescent="0.2">
      <c r="A12" s="4"/>
      <c r="B12" s="4"/>
      <c r="C12" s="4"/>
      <c r="D12" s="23"/>
      <c r="E12" s="4"/>
    </row>
    <row r="13" spans="1:5" x14ac:dyDescent="0.2">
      <c r="A13" s="8"/>
      <c r="B13" s="4"/>
      <c r="C13" s="14"/>
      <c r="D13" s="23"/>
      <c r="E13" s="4"/>
    </row>
    <row r="14" spans="1:5" ht="35.25" customHeight="1" x14ac:dyDescent="0.2">
      <c r="A14" s="15" t="s">
        <v>9</v>
      </c>
      <c r="B14" s="27">
        <v>123</v>
      </c>
      <c r="C14" s="28">
        <v>11022347.789999999</v>
      </c>
      <c r="D14" s="28">
        <v>5969317.8799999999</v>
      </c>
      <c r="E14" s="9">
        <f>SUM(C14:D14)</f>
        <v>16991665.669999998</v>
      </c>
    </row>
    <row r="15" spans="1:5" ht="35.25" customHeight="1" x14ac:dyDescent="0.2">
      <c r="A15" s="15" t="s">
        <v>10</v>
      </c>
      <c r="B15" s="27">
        <v>2</v>
      </c>
      <c r="C15" s="28">
        <v>54000</v>
      </c>
      <c r="D15" s="28"/>
      <c r="E15" s="9">
        <f>SUM(C15:D15)</f>
        <v>54000</v>
      </c>
    </row>
    <row r="16" spans="1:5" ht="35.25" customHeight="1" x14ac:dyDescent="0.2">
      <c r="A16" s="16" t="s">
        <v>11</v>
      </c>
      <c r="B16" s="27">
        <v>216</v>
      </c>
      <c r="C16" s="28">
        <v>3514363.0300000003</v>
      </c>
      <c r="D16" s="28"/>
      <c r="E16" s="9">
        <f>SUM(C16:D16)</f>
        <v>3514363.0300000003</v>
      </c>
    </row>
    <row r="17" spans="1:5" ht="35.25" customHeight="1" x14ac:dyDescent="0.2">
      <c r="A17" s="16" t="s">
        <v>17</v>
      </c>
      <c r="B17" s="27">
        <v>11</v>
      </c>
      <c r="C17" s="28">
        <v>412986.64</v>
      </c>
      <c r="D17" s="28">
        <v>213685.64</v>
      </c>
      <c r="E17" s="9">
        <f>SUM(C17:D17)</f>
        <v>626672.28</v>
      </c>
    </row>
    <row r="18" spans="1:5" s="7" customFormat="1" ht="24" customHeight="1" x14ac:dyDescent="0.2">
      <c r="A18" s="5"/>
      <c r="B18" s="6"/>
      <c r="C18" s="13">
        <f>SUM(C14:C17)</f>
        <v>15003697.460000001</v>
      </c>
      <c r="D18" s="13">
        <f>SUM(D14:D17)</f>
        <v>6183003.5199999996</v>
      </c>
      <c r="E18" s="13">
        <f>SUM(E14:E17)</f>
        <v>21186700.98</v>
      </c>
    </row>
    <row r="20" spans="1:5" ht="48" customHeight="1" x14ac:dyDescent="0.2">
      <c r="A20" s="36" t="s">
        <v>15</v>
      </c>
      <c r="B20" s="36"/>
      <c r="C20" s="36"/>
      <c r="D20" s="36"/>
      <c r="E20" s="36"/>
    </row>
    <row r="21" spans="1:5" x14ac:dyDescent="0.2">
      <c r="A21" s="10"/>
      <c r="B21" s="10"/>
      <c r="C21" s="10"/>
      <c r="D21" s="24"/>
      <c r="E21" s="10"/>
    </row>
    <row r="22" spans="1:5" x14ac:dyDescent="0.2">
      <c r="A22" s="11" t="s">
        <v>23</v>
      </c>
      <c r="B22" s="37" t="s">
        <v>12</v>
      </c>
      <c r="C22" s="37"/>
      <c r="D22" s="37" t="s">
        <v>19</v>
      </c>
      <c r="E22" s="37"/>
    </row>
    <row r="23" spans="1:5" x14ac:dyDescent="0.2">
      <c r="A23" s="12" t="s">
        <v>24</v>
      </c>
      <c r="B23" s="38" t="s">
        <v>13</v>
      </c>
      <c r="C23" s="38"/>
      <c r="D23" s="38" t="s">
        <v>16</v>
      </c>
      <c r="E23" s="38"/>
    </row>
    <row r="24" spans="1:5" x14ac:dyDescent="0.2">
      <c r="A24" s="12"/>
      <c r="B24" s="12"/>
      <c r="C24" s="12"/>
      <c r="D24" s="25"/>
      <c r="E24" s="12"/>
    </row>
    <row r="25" spans="1:5" x14ac:dyDescent="0.2">
      <c r="A25" s="10" t="s">
        <v>14</v>
      </c>
      <c r="B25" s="10"/>
      <c r="C25" s="10"/>
      <c r="D25" s="24"/>
      <c r="E25" s="10"/>
    </row>
    <row r="26" spans="1:5" ht="81" customHeight="1" x14ac:dyDescent="0.2">
      <c r="A26" s="39" t="s">
        <v>20</v>
      </c>
      <c r="B26" s="39"/>
      <c r="C26" s="39"/>
      <c r="D26" s="39"/>
      <c r="E26" s="39"/>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mergeCells count="15">
    <mergeCell ref="A20:E20"/>
    <mergeCell ref="B22:C22"/>
    <mergeCell ref="D22:E22"/>
    <mergeCell ref="B23:C23"/>
    <mergeCell ref="D23:E23"/>
    <mergeCell ref="A26:E26"/>
    <mergeCell ref="A3:E3"/>
    <mergeCell ref="A4:E4"/>
    <mergeCell ref="A5:E5"/>
    <mergeCell ref="A6:E6"/>
    <mergeCell ref="A7:E7"/>
    <mergeCell ref="A9:A10"/>
    <mergeCell ref="B9:B10"/>
    <mergeCell ref="C9:D9"/>
    <mergeCell ref="E9:E10"/>
  </mergeCells>
  <pageMargins left="0.7" right="0.7" top="0.75" bottom="0.75" header="0.3" footer="0.3"/>
  <pageSetup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4th qtr MPC 2022</vt:lpstr>
      <vt:lpstr>3rd qtr MPC 2022</vt:lpstr>
      <vt:lpstr>2nd qtr MPC 2022</vt:lpstr>
      <vt:lpstr>1st qtr MPC 2022</vt:lpstr>
      <vt:lpstr>'1st qtr MPC 2022'!Print_Area</vt:lpstr>
      <vt:lpstr>'2nd qtr MPC 2022'!Print_Area</vt:lpstr>
      <vt:lpstr>'3rd qtr MPC 2022'!Print_Area</vt:lpstr>
      <vt:lpstr>'4th qtr MPC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User</cp:lastModifiedBy>
  <cp:lastPrinted>2023-02-08T08:57:14Z</cp:lastPrinted>
  <dcterms:created xsi:type="dcterms:W3CDTF">1996-10-14T23:33:28Z</dcterms:created>
  <dcterms:modified xsi:type="dcterms:W3CDTF">2023-03-01T06:04:01Z</dcterms:modified>
</cp:coreProperties>
</file>